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3040" windowHeight="9000" firstSheet="1"/>
  </bookViews>
  <sheets>
    <sheet name="Tw-KM1" sheetId="1" r:id="rId1"/>
    <sheet name="Sheet1" sheetId="2" r:id="rId2"/>
  </sheets>
  <externalReferences>
    <externalReference r:id="rId3"/>
    <externalReference r:id="rId4"/>
    <externalReference r:id="rId5"/>
  </externalReferences>
  <definedNames>
    <definedName name="aaa">#REF!</definedName>
    <definedName name="Approach">[1]Parameters!$C$352:$C$354</definedName>
    <definedName name="cabang">[2]kk!$D$1:$N$201</definedName>
    <definedName name="Group">[1]Parameters!$C$317:$C$318</definedName>
    <definedName name="laba">'[3]LRG01'!$D$1:$M$202</definedName>
    <definedName name="LR">[3]LR!#REF!</definedName>
    <definedName name="NERACA_1">#REF!</definedName>
    <definedName name="OpRiskApproach">[1]Parameters!$C$346:$C$347</definedName>
    <definedName name="_xlnm.Print_Area" localSheetId="0">'Tw-KM1'!$A$1:$H$51</definedName>
    <definedName name="YesNo">[1]Parameters!$C$315:$C$316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<sst xmlns="http://schemas.openxmlformats.org/spreadsheetml/2006/main" count="112" uniqueCount="112">
  <si>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r>
      <rPr>
        <b/>
        <sz val="16"/>
        <color theme="1"/>
        <rFont val="Bookman Old Style"/>
        <charset val="134"/>
      </rPr>
      <t>LAPORAN UKURAN UTAMA (</t>
    </r>
    <r>
      <rPr>
        <b/>
        <i/>
        <sz val="16"/>
        <color theme="1"/>
        <rFont val="Bookman Old Style"/>
        <charset val="134"/>
      </rPr>
      <t>KEY METRICS</t>
    </r>
    <r>
      <rPr>
        <b/>
        <sz val="16"/>
        <color theme="1"/>
        <rFont val="Bookman Old Style"/>
        <charset val="134"/>
      </rPr>
      <t xml:space="preserve">) PUBLIKASI EKSPOSUR RISIKO DAN PERMODALAN </t>
    </r>
  </si>
  <si>
    <t>PT BANK PEMBANGUNAN DAERAH BALI</t>
  </si>
  <si>
    <t>30 JUNI 2026</t>
  </si>
  <si>
    <t>dalam jutaan rupiah</t>
  </si>
  <si>
    <t>No.</t>
  </si>
  <si>
    <t xml:space="preserve">English </t>
  </si>
  <si>
    <t>Deskripsi</t>
  </si>
  <si>
    <t>Juni 2026</t>
  </si>
  <si>
    <t>Maret 2026</t>
  </si>
  <si>
    <t>Desember 2025</t>
  </si>
  <si>
    <t>September 2025</t>
  </si>
  <si>
    <t>Juni 2025</t>
  </si>
  <si>
    <t>Available capital (amounts)</t>
  </si>
  <si>
    <t>Modal yang Tersedia (nilai)</t>
  </si>
  <si>
    <t>Common Equity Tier 1 (CET1)</t>
  </si>
  <si>
    <t>Modal Inti Utama (CET1)</t>
  </si>
  <si>
    <t>1a</t>
  </si>
  <si>
    <t>Fully loaded ECL accounting model</t>
  </si>
  <si>
    <t xml:space="preserve">Model Kerugian Kredit Ekspektasian sesuai PSAK 71 secara Penuh </t>
  </si>
  <si>
    <t>Tier 1</t>
  </si>
  <si>
    <r>
      <rPr>
        <sz val="12"/>
        <rFont val="Bookman Old Style"/>
        <charset val="134"/>
      </rPr>
      <t>Modal Inti (</t>
    </r>
    <r>
      <rPr>
        <i/>
        <sz val="12"/>
        <rFont val="Bookman Old Style"/>
        <charset val="134"/>
      </rPr>
      <t xml:space="preserve">Tier </t>
    </r>
    <r>
      <rPr>
        <sz val="12"/>
        <rFont val="Bookman Old Style"/>
        <charset val="134"/>
      </rPr>
      <t>1)</t>
    </r>
  </si>
  <si>
    <t>2a</t>
  </si>
  <si>
    <t>Fully loaded ECL accounting model Tier 1</t>
  </si>
  <si>
    <r>
      <rPr>
        <strike/>
        <sz val="12"/>
        <rFont val="Bookman Old Style"/>
        <charset val="134"/>
      </rPr>
      <t xml:space="preserve">Modal inti </t>
    </r>
    <r>
      <rPr>
        <sz val="12"/>
        <rFont val="Bookman Old Style"/>
        <charset val="134"/>
      </rPr>
      <t xml:space="preserve"> </t>
    </r>
    <r>
      <rPr>
        <i/>
        <sz val="12"/>
        <rFont val="Bookman Old Style"/>
        <charset val="134"/>
      </rPr>
      <t xml:space="preserve">Tier 1 </t>
    </r>
    <r>
      <rPr>
        <sz val="12"/>
        <rFont val="Bookman Old Style"/>
        <charset val="134"/>
      </rPr>
      <t>dengan adanya Model Kerugian Kredit Ekspektasian sesuai PSAK 71 secara Penuh</t>
    </r>
  </si>
  <si>
    <t>Total capital</t>
  </si>
  <si>
    <t>Total Modal</t>
  </si>
  <si>
    <t>3a</t>
  </si>
  <si>
    <t>Fully loaded ECL accounting model total capital</t>
  </si>
  <si>
    <t>Total Modal  dengan adanya Model Kerugian Kredit Ekspektasian sesuai PSAK 71 secara Penuh</t>
  </si>
  <si>
    <t>Risk-weighted assets (amounts)</t>
  </si>
  <si>
    <t>Aset Tertimbang Menurut Risiko (Nilai)</t>
  </si>
  <si>
    <t>Total risk-weighted assets (RWA)</t>
  </si>
  <si>
    <t>Total Aset Tertimbang Menurut Risiko (ATMR)</t>
  </si>
  <si>
    <t>4a</t>
  </si>
  <si>
    <t>Total risk-weighted assets (pre-floor)</t>
  </si>
  <si>
    <r>
      <rPr>
        <sz val="12"/>
        <rFont val="Bookman Old Style"/>
        <charset val="134"/>
      </rPr>
      <t>Total Aset Tertimbang Menurut Risiko (</t>
    </r>
    <r>
      <rPr>
        <i/>
        <sz val="12"/>
        <rFont val="Bookman Old Style"/>
        <charset val="134"/>
      </rPr>
      <t>pre-floor</t>
    </r>
    <r>
      <rPr>
        <sz val="12"/>
        <rFont val="Bookman Old Style"/>
        <charset val="134"/>
      </rPr>
      <t>)</t>
    </r>
  </si>
  <si>
    <t>Risk-based capital ratios as a percentage of RWA</t>
  </si>
  <si>
    <t>Rasio Modal berbasis Risiko dalam bentuk persentase dari ATMR</t>
  </si>
  <si>
    <t>CET1 ratio (%)</t>
  </si>
  <si>
    <t>Rasio CET1  (%)</t>
  </si>
  <si>
    <t>5a</t>
  </si>
  <si>
    <t>Fully loaded ECL accounting model CET1 (%)</t>
  </si>
  <si>
    <t>CET1 dengan adanya Model Kerugian Kredit Ekspektasian sesuai PSAK 71 secara Penuh (%)</t>
  </si>
  <si>
    <t>5b</t>
  </si>
  <si>
    <t>CET1 ratio (%) (pre-floor ratio)</t>
  </si>
  <si>
    <r>
      <rPr>
        <sz val="12"/>
        <rFont val="Bookman Old Style"/>
        <charset val="134"/>
      </rPr>
      <t xml:space="preserve">Rasio CET1 (rasio </t>
    </r>
    <r>
      <rPr>
        <i/>
        <sz val="12"/>
        <rFont val="Bookman Old Style"/>
        <charset val="134"/>
      </rPr>
      <t>pre-floor</t>
    </r>
    <r>
      <rPr>
        <sz val="12"/>
        <rFont val="Bookman Old Style"/>
        <charset val="134"/>
      </rPr>
      <t>) (%)</t>
    </r>
  </si>
  <si>
    <t>Tier 1 ratio (%)</t>
  </si>
  <si>
    <r>
      <rPr>
        <sz val="12"/>
        <rFont val="Bookman Old Style"/>
        <charset val="134"/>
      </rPr>
      <t xml:space="preserve">Rasio </t>
    </r>
    <r>
      <rPr>
        <i/>
        <sz val="12"/>
        <rFont val="Bookman Old Style"/>
        <charset val="134"/>
      </rPr>
      <t>Tier</t>
    </r>
    <r>
      <rPr>
        <sz val="12"/>
        <rFont val="Bookman Old Style"/>
        <charset val="134"/>
      </rPr>
      <t xml:space="preserve"> 1 (%)</t>
    </r>
  </si>
  <si>
    <t>6a</t>
  </si>
  <si>
    <t>Fully loaded ECL accounting model Tier 1 ratio (%)</t>
  </si>
  <si>
    <t>Rasio Tier1 dengan adanya Model Kerugian Kredit Ekspektasian sesuai PSAK 71 secara Penuh (%)</t>
  </si>
  <si>
    <t>6b</t>
  </si>
  <si>
    <t>Tier 1 ratio (%) (pre-floor ratio)</t>
  </si>
  <si>
    <r>
      <rPr>
        <sz val="12"/>
        <rFont val="Bookman Old Style"/>
        <charset val="134"/>
      </rPr>
      <t>Rasio Tier 1 (</t>
    </r>
    <r>
      <rPr>
        <i/>
        <sz val="12"/>
        <rFont val="Bookman Old Style"/>
        <charset val="134"/>
      </rPr>
      <t>rasio pre-floor</t>
    </r>
    <r>
      <rPr>
        <sz val="12"/>
        <rFont val="Bookman Old Style"/>
        <charset val="134"/>
      </rPr>
      <t>) (%)</t>
    </r>
  </si>
  <si>
    <t>Total capital ratio (%)</t>
  </si>
  <si>
    <t>Rasio Total Modal (%)</t>
  </si>
  <si>
    <t>7a</t>
  </si>
  <si>
    <t>Fully loaded ECL accounting model total capital ratio (%)</t>
  </si>
  <si>
    <t>Rasio Total Modal dengan adanya Model Kerugian Kredit Ekspektasian sesuai PSAK 71 secara Penuh (%)</t>
  </si>
  <si>
    <t>7b</t>
  </si>
  <si>
    <t>Total capital ratio (%) (pre-floor ratio)</t>
  </si>
  <si>
    <r>
      <rPr>
        <sz val="12"/>
        <rFont val="Bookman Old Style"/>
        <charset val="134"/>
      </rPr>
      <t xml:space="preserve">Rasio Total Modal (ratio </t>
    </r>
    <r>
      <rPr>
        <i/>
        <sz val="12"/>
        <rFont val="Bookman Old Style"/>
        <charset val="134"/>
      </rPr>
      <t>pre-floor</t>
    </r>
    <r>
      <rPr>
        <sz val="12"/>
        <rFont val="Bookman Old Style"/>
        <charset val="134"/>
      </rPr>
      <t>) (%)</t>
    </r>
  </si>
  <si>
    <t>Additional CET1 buffer requirements as a percentage of RWA</t>
  </si>
  <si>
    <r>
      <t xml:space="preserve">Tambahan CET1  yang berfungsi sebagai </t>
    </r>
    <r>
      <rPr>
        <b/>
        <i/>
        <sz val="12"/>
        <rFont val="Bookman Old Style"/>
        <charset val="134"/>
      </rPr>
      <t>buffer</t>
    </r>
    <r>
      <rPr>
        <b/>
        <sz val="12"/>
        <rFont val="Bookman Old Style"/>
        <charset val="134"/>
      </rPr>
      <t xml:space="preserve"> dalam bentuk persentase dari ATMR</t>
    </r>
  </si>
  <si>
    <t>Capital conservation buffer requirement (2.5% from 2019) (%)</t>
  </si>
  <si>
    <r>
      <t xml:space="preserve">Capital conservation buffer  </t>
    </r>
    <r>
      <rPr>
        <sz val="12"/>
        <rFont val="Bookman Old Style"/>
        <charset val="134"/>
      </rPr>
      <t>(2.5% dari ATMR) (%)</t>
    </r>
  </si>
  <si>
    <t>Countercyclical buffer requirement (%)</t>
  </si>
  <si>
    <r>
      <rPr>
        <i/>
        <sz val="12"/>
        <rFont val="Bookman Old Style"/>
        <charset val="134"/>
      </rPr>
      <t>Countercyclical Buffer</t>
    </r>
    <r>
      <rPr>
        <sz val="12"/>
        <rFont val="Bookman Old Style"/>
        <charset val="134"/>
      </rPr>
      <t xml:space="preserve"> (0 - 2.5% dari ATMR) (%)</t>
    </r>
  </si>
  <si>
    <t>Bank G-SIB and/or D-SIB additional requirements (%)</t>
  </si>
  <si>
    <r>
      <rPr>
        <i/>
        <sz val="12"/>
        <rFont val="Bookman Old Style"/>
        <charset val="134"/>
      </rPr>
      <t>Capital Surcharge</t>
    </r>
    <r>
      <rPr>
        <sz val="12"/>
        <rFont val="Bookman Old Style"/>
        <charset val="134"/>
      </rPr>
      <t xml:space="preserve"> untuk Bank Sistemik (1% - 2.5%) (%)</t>
    </r>
  </si>
  <si>
    <t>Total of bank CET1 specific buffer requirements (%) (row 8 + row 9 + row 10)</t>
  </si>
  <si>
    <r>
      <t xml:space="preserve">Total CET1 sebagai buffer </t>
    </r>
    <r>
      <rPr>
        <i/>
        <sz val="12"/>
        <rFont val="Bookman Old Style"/>
        <charset val="134"/>
      </rPr>
      <t xml:space="preserve"> </t>
    </r>
    <r>
      <rPr>
        <sz val="12"/>
        <rFont val="Bookman Old Style"/>
        <charset val="134"/>
      </rPr>
      <t>(Baris 8 + Baris 9 + Baris 10)</t>
    </r>
  </si>
  <si>
    <t>CET1 available after meeting the bank’s minimum capital requirements (%)</t>
  </si>
  <si>
    <r>
      <t xml:space="preserve">Komponen CET1 untuk </t>
    </r>
    <r>
      <rPr>
        <i/>
        <sz val="12"/>
        <rFont val="Bookman Old Style"/>
        <charset val="134"/>
      </rPr>
      <t>buffer (%)</t>
    </r>
  </si>
  <si>
    <t>Basel III leverage ratio</t>
  </si>
  <si>
    <t>Rasio pengungkit sesuai Basel III</t>
  </si>
  <si>
    <t>Total Basel III leverage ratio exposure measure</t>
  </si>
  <si>
    <t xml:space="preserve">Total Eksposur </t>
  </si>
  <si>
    <t>Basel III  leverage ratio (%) (including the impact of any applicable temporary exemption of central bank reserves)</t>
  </si>
  <si>
    <t>Nilai Rasio Pengungkit, termasuk dampak dari penyesuaian terhadap pengecualian sementara atas penempatan giro pada Bank Indonesia dalam rangka memenuhi ketentuan GWM (jika ada)</t>
  </si>
  <si>
    <t>14a</t>
  </si>
  <si>
    <t>Fully loaded ECL accounting model Basel III leverage ratio (including the impact of any applicable temporary exemption of central bank reserves) (%)</t>
  </si>
  <si>
    <t>Nilai Rasio pengungkit sesuai dengan Basel III dengan adanya Model Kerugian Kredit Ekspektasian sesuai PSAK 71 secara Penuh. (%) (baris 2a / baris13)</t>
  </si>
  <si>
    <t>14b</t>
  </si>
  <si>
    <t>Basel III leverage ratio (%) (excluding the impact of any applicable temporary exemption of central bank reserves)</t>
  </si>
  <si>
    <t>Nilai Rasio Pengungkit, tidak termasuk dampak dari penyesuaian terhadap pengecualian sementara atas penempatan giro pada Bank Indonesia dalam rangka memenuhi ketentuan GWM (jika ada)</t>
  </si>
  <si>
    <t>14c</t>
  </si>
  <si>
    <t>Basel III leverage ratio (%) (including the impact of any applicable temporary exemption of central bank reserves) incorporating mean values for SFT assets</t>
  </si>
  <si>
    <r>
      <rPr>
        <sz val="12"/>
        <rFont val="Bookman Old Style"/>
        <charset val="134"/>
      </rPr>
      <t xml:space="preserve">Nilai Rasio Pengungkit, termasuk dampak dari penyesuaian terhadap pengecualian sementara atas penempatan giro pada Bank Indonesia dalam rangka memenuhi ketentuan GWM (jika ada), yang telah memasukkan nilai rata-rata dari nilai tercatat aset </t>
    </r>
    <r>
      <rPr>
        <i/>
        <sz val="12"/>
        <rFont val="Bookman Old Style"/>
        <charset val="134"/>
      </rPr>
      <t>Securities Financing Transaction</t>
    </r>
    <r>
      <rPr>
        <sz val="12"/>
        <rFont val="Bookman Old Style"/>
        <charset val="134"/>
      </rPr>
      <t xml:space="preserve"> (SFT) secara gross</t>
    </r>
  </si>
  <si>
    <t>14d</t>
  </si>
  <si>
    <t>Basel III leverage ratio (%) (excluding the impact of any applicable temporary exemption of central bank reserves) incorporating mean values for SFT assets</t>
  </si>
  <si>
    <r>
      <rPr>
        <sz val="12"/>
        <rFont val="Bookman Old Style"/>
        <charset val="134"/>
      </rPr>
      <t xml:space="preserve">Nilai Rasio Pengungkit, tidak termasuk dampak dari penyesuaian terhadap pengecualian sementara atas penempatan giro pada Bank Indonesia dalam rangka memenuhi ketentuan GWM (jika ada), yang telah memasukkan nilai rata-rata dari nilai tercatat aset SFT secara </t>
    </r>
    <r>
      <rPr>
        <i/>
        <sz val="12"/>
        <rFont val="Bookman Old Style"/>
        <charset val="134"/>
      </rPr>
      <t>gross</t>
    </r>
  </si>
  <si>
    <t>Liquidity Coverage Ratio (LCR)</t>
  </si>
  <si>
    <t>Rasio Kecukupan Likuiditas (LCR)</t>
  </si>
  <si>
    <t>Total high-quality liquid assets (HQLA)</t>
  </si>
  <si>
    <t>Total Aset Likuid Berkualitas Tinggi (HQLA)</t>
  </si>
  <si>
    <t>Total net cash outflow</t>
  </si>
  <si>
    <r>
      <rPr>
        <sz val="12"/>
        <rFont val="Bookman Old Style"/>
        <charset val="134"/>
      </rPr>
      <t>Total Arus Kas Keluar Bersih (</t>
    </r>
    <r>
      <rPr>
        <i/>
        <sz val="12"/>
        <rFont val="Bookman Old Style"/>
        <charset val="134"/>
      </rPr>
      <t>net cash outflow</t>
    </r>
    <r>
      <rPr>
        <sz val="12"/>
        <rFont val="Bookman Old Style"/>
        <charset val="134"/>
      </rPr>
      <t>)</t>
    </r>
  </si>
  <si>
    <t>LCR ratio (%)</t>
  </si>
  <si>
    <t>LCR (%)</t>
  </si>
  <si>
    <t>Net Stable Funding Ratio (NSFR)</t>
  </si>
  <si>
    <t>Rasio Pendanaan Stabil Bersih (NSFR)</t>
  </si>
  <si>
    <t>Total available stable funding</t>
  </si>
  <si>
    <t>Total Pendanaan Stabil yang Tersedia (ASF)</t>
  </si>
  <si>
    <t>Total required stable funding</t>
  </si>
  <si>
    <t>Total Pendanaan Stabil yang Diperlukan (RSF)</t>
  </si>
  <si>
    <t>NSFR ratio (%)</t>
  </si>
  <si>
    <t>NSFR (%)</t>
  </si>
  <si>
    <t>Analisis Kualitatif</t>
  </si>
  <si>
    <t>Laporan Rasio Pengungkit PT Bank Pembangunan Daerah Bali posisi Juni 2026 masih berada diatas ketentuan minimal 3% yang ditetapkan Otoritas Jasa Keuangan yaitu sebesar 13.92 % dan mengalami peningkatan dari sebelumnya posisi Maret 2026 yaitu sebesar 13.13 % yang diakibatkan oleh adanya peningkatan modal inti apabila dibandingkan dengan total eksposur. Tambahan CET 1 yang berfungsi sebagai buffer dalam bentuk persentase dari ATMR dimana Capital conservation buffer  (2.5% dari ATMR) (%) adalah 2.50%, Total CET1 sebagai buffer adalah 2.50% dan Komponen CET1 untuk buffer (%) adalah 21.74%. Rasio Kecukupan Likuiditas (LCR) adalah 271.31% dan Rasio Pendanaan Stabil Bersih (NSFR) adalah 141.52%. Terkait dengan pengungkapan Rasio LCR dan NSFR mulai dilaksanakan pada periode Juni 2026 karena Bank telah masuk ke dalam KBMI 2</t>
  </si>
  <si>
    <t>Catatan</t>
  </si>
  <si>
    <t>Bank BPD Bali tidak memiliki eksposur pada nomor 14c serta 14d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</si>
</sst>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  <numFmt numFmtId="178" formatCode="0.00_ "/>
    <numFmt numFmtId="179" formatCode="_(* #,##0.00_);_(* \(#,##0.00\);_(* &quot;-&quot;??.00_);_(@_)"/>
  </numFmts>
  <fonts count="39">
    <font>
      <sz val="11"/>
      <color theme="1"/>
      <name val="Calibri"/>
      <charset val="134"/>
      <scheme val="minor"/>
    </font>
    <font>
      <sz val="13"/>
      <color theme="1"/>
      <name val="Times New Roman"/>
      <charset val="134"/>
    </font>
    <font>
      <sz val="13"/>
      <name val="Times New Roman"/>
      <charset val="134"/>
    </font>
    <font>
      <b/>
      <sz val="16"/>
      <color theme="1"/>
      <name val="Bookman Old Style"/>
      <charset val="134"/>
    </font>
    <font>
      <b/>
      <sz val="14"/>
      <name val="Bookman Old Style"/>
      <charset val="134"/>
    </font>
    <font>
      <sz val="12"/>
      <name val="Bookman Old Style"/>
      <charset val="134"/>
    </font>
    <font>
      <b/>
      <sz val="10"/>
      <name val="Bookman Old Style"/>
      <charset val="134"/>
    </font>
    <font>
      <b/>
      <sz val="12"/>
      <color theme="1"/>
      <name val="Bookman Old Style"/>
      <charset val="134"/>
    </font>
    <font>
      <b/>
      <i/>
      <sz val="12"/>
      <color theme="1"/>
      <name val="Bookman Old Style"/>
      <charset val="134"/>
    </font>
    <font>
      <b/>
      <sz val="12"/>
      <name val="Bookman Old Style"/>
      <charset val="134"/>
    </font>
    <font>
      <sz val="12"/>
      <color theme="1"/>
      <name val="Bookman Old Style"/>
      <charset val="134"/>
    </font>
    <font>
      <i/>
      <sz val="12"/>
      <color theme="1"/>
      <name val="Bookman Old Style"/>
      <charset val="134"/>
    </font>
    <font>
      <i/>
      <sz val="12"/>
      <name val="Bookman Old Style"/>
      <charset val="134"/>
    </font>
    <font>
      <b/>
      <i/>
      <sz val="12"/>
      <name val="Bookman Old Style"/>
      <charset val="134"/>
    </font>
    <font>
      <b/>
      <sz val="13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sz val="10"/>
      <color rgb="FF000000"/>
      <name val="Arial"/>
      <charset val="134"/>
    </font>
    <font>
      <sz val="12"/>
      <name val="Times New Roman"/>
      <charset val="134"/>
    </font>
    <font>
      <strike/>
      <sz val="12"/>
      <name val="Bookman Old Style"/>
      <charset val="134"/>
    </font>
    <font>
      <b/>
      <i/>
      <sz val="16"/>
      <color theme="1"/>
      <name val="Bookman Old Style"/>
      <charset val="134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34" fillId="0" borderId="0"/>
    <xf numFmtId="0" fontId="34" fillId="0" borderId="0"/>
    <xf numFmtId="0" fontId="35" fillId="0" borderId="0"/>
    <xf numFmtId="0" fontId="36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177" fontId="2" fillId="0" borderId="0" xfId="1" applyNumberFormat="1" applyFont="1"/>
    <xf numFmtId="43" fontId="2" fillId="0" borderId="0" xfId="1" applyFont="1"/>
    <xf numFmtId="0" fontId="3" fillId="0" borderId="0" xfId="0" applyFont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0" fontId="4" fillId="0" borderId="0" xfId="51" applyFont="1" applyAlignment="1">
      <alignment horizontal="center" vertical="center"/>
    </xf>
    <xf numFmtId="177" fontId="4" fillId="0" borderId="0" xfId="1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5" fillId="0" borderId="0" xfId="51" applyFont="1" applyAlignment="1">
      <alignment horizontal="center"/>
    </xf>
    <xf numFmtId="177" fontId="5" fillId="0" borderId="0" xfId="1" applyNumberFormat="1" applyFont="1" applyFill="1" applyBorder="1" applyAlignment="1" applyProtection="1">
      <alignment horizontal="center"/>
    </xf>
    <xf numFmtId="0" fontId="6" fillId="0" borderId="0" xfId="51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177" fontId="9" fillId="0" borderId="1" xfId="1" applyNumberFormat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177" fontId="9" fillId="2" borderId="1" xfId="1" applyNumberFormat="1" applyFont="1" applyFill="1" applyBorder="1" applyAlignment="1">
      <alignment vertical="center" wrapText="1"/>
    </xf>
    <xf numFmtId="43" fontId="9" fillId="2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177" fontId="5" fillId="0" borderId="1" xfId="1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43" fontId="5" fillId="0" borderId="1" xfId="1" applyFont="1" applyBorder="1" applyAlignment="1">
      <alignment vertical="center" wrapText="1"/>
    </xf>
    <xf numFmtId="3" fontId="9" fillId="3" borderId="1" xfId="0" applyNumberFormat="1" applyFont="1" applyFill="1" applyBorder="1" applyAlignment="1">
      <alignment vertical="center" wrapText="1"/>
    </xf>
    <xf numFmtId="177" fontId="9" fillId="4" borderId="1" xfId="1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9" fillId="3" borderId="1" xfId="0" applyNumberFormat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9" fontId="5" fillId="0" borderId="1" xfId="1" applyNumberFormat="1" applyFont="1" applyBorder="1" applyAlignment="1">
      <alignment vertical="center" wrapText="1"/>
    </xf>
    <xf numFmtId="9" fontId="5" fillId="0" borderId="1" xfId="3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top" wrapText="1"/>
    </xf>
    <xf numFmtId="4" fontId="9" fillId="3" borderId="2" xfId="0" applyNumberFormat="1" applyFont="1" applyFill="1" applyBorder="1" applyAlignment="1">
      <alignment vertical="center" wrapText="1"/>
    </xf>
    <xf numFmtId="2" fontId="9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177" fontId="9" fillId="2" borderId="2" xfId="1" applyNumberFormat="1" applyFont="1" applyFill="1" applyBorder="1" applyAlignment="1">
      <alignment vertical="center" wrapText="1"/>
    </xf>
    <xf numFmtId="43" fontId="9" fillId="2" borderId="2" xfId="1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top" wrapText="1"/>
    </xf>
    <xf numFmtId="4" fontId="9" fillId="3" borderId="3" xfId="0" applyNumberFormat="1" applyFont="1" applyFill="1" applyBorder="1" applyAlignment="1">
      <alignment vertical="center" wrapText="1"/>
    </xf>
    <xf numFmtId="2" fontId="9" fillId="2" borderId="3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177" fontId="9" fillId="2" borderId="3" xfId="1" applyNumberFormat="1" applyFont="1" applyFill="1" applyBorder="1" applyAlignment="1">
      <alignment vertical="center" wrapText="1"/>
    </xf>
    <xf numFmtId="43" fontId="9" fillId="2" borderId="3" xfId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179" fontId="5" fillId="0" borderId="2" xfId="1" applyNumberFormat="1" applyFont="1" applyBorder="1" applyAlignment="1">
      <alignment vertical="center" wrapText="1"/>
    </xf>
    <xf numFmtId="43" fontId="5" fillId="0" borderId="2" xfId="1" applyFont="1" applyBorder="1" applyAlignment="1">
      <alignment vertical="center" wrapText="1"/>
    </xf>
    <xf numFmtId="4" fontId="9" fillId="5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justify" wrapText="1"/>
    </xf>
    <xf numFmtId="3" fontId="5" fillId="0" borderId="1" xfId="0" applyNumberFormat="1" applyFont="1" applyFill="1" applyBorder="1" applyAlignment="1">
      <alignment horizontal="right" vertical="center" wrapText="1"/>
    </xf>
    <xf numFmtId="177" fontId="5" fillId="0" borderId="1" xfId="1" applyNumberFormat="1" applyFont="1" applyFill="1" applyBorder="1" applyAlignment="1">
      <alignment horizontal="justify" vertical="justify" wrapText="1"/>
    </xf>
    <xf numFmtId="0" fontId="5" fillId="0" borderId="1" xfId="0" applyFont="1" applyFill="1" applyBorder="1" applyAlignment="1">
      <alignment horizontal="justify" vertical="justify"/>
    </xf>
    <xf numFmtId="4" fontId="5" fillId="0" borderId="1" xfId="0" applyNumberFormat="1" applyFont="1" applyFill="1" applyBorder="1" applyAlignment="1">
      <alignment horizontal="right" vertical="center"/>
    </xf>
    <xf numFmtId="43" fontId="5" fillId="0" borderId="1" xfId="1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right" vertical="center"/>
    </xf>
    <xf numFmtId="179" fontId="5" fillId="0" borderId="1" xfId="1" applyNumberFormat="1" applyFont="1" applyFill="1" applyBorder="1" applyAlignment="1">
      <alignment horizontal="justify" vertical="center"/>
    </xf>
    <xf numFmtId="43" fontId="5" fillId="0" borderId="1" xfId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179" fontId="5" fillId="0" borderId="1" xfId="1" applyNumberFormat="1" applyFont="1" applyFill="1" applyBorder="1" applyAlignment="1">
      <alignment horizontal="justify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177" fontId="5" fillId="0" borderId="1" xfId="1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43" fontId="9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vertical="center" wrapText="1"/>
    </xf>
    <xf numFmtId="43" fontId="9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177" fontId="9" fillId="0" borderId="5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177" fontId="2" fillId="0" borderId="2" xfId="1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177" fontId="7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7" fontId="1" fillId="0" borderId="1" xfId="1" applyNumberFormat="1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177" fontId="2" fillId="0" borderId="0" xfId="1" applyNumberFormat="1" applyFont="1" applyAlignment="1">
      <alignment wrapText="1"/>
    </xf>
    <xf numFmtId="43" fontId="2" fillId="0" borderId="0" xfId="1" applyFont="1" applyAlignment="1">
      <alignment wrapText="1"/>
    </xf>
    <xf numFmtId="0" fontId="14" fillId="0" borderId="0" xfId="0" applyFont="1" applyAlignment="1">
      <alignment horizontal="left"/>
    </xf>
    <xf numFmtId="0" fontId="4" fillId="0" borderId="0" xfId="51" applyFont="1" applyAlignment="1" quotePrefix="1">
      <alignment horizontal="center" vertical="center"/>
    </xf>
    <xf numFmtId="17" fontId="9" fillId="0" borderId="1" xfId="0" applyNumberFormat="1" applyFont="1" applyBorder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center" vertical="center" wrapText="1"/>
    </xf>
    <xf numFmtId="177" fontId="9" fillId="0" borderId="1" xfId="1" applyNumberFormat="1" applyFont="1" applyBorder="1" applyAlignment="1" quotePrefix="1">
      <alignment horizontal="center" vertical="center"/>
    </xf>
    <xf numFmtId="43" fontId="9" fillId="0" borderId="1" xfId="1" applyFont="1" applyBorder="1" applyAlignment="1" quotePrefix="1">
      <alignment horizontal="center" vertical="center" wrapText="1"/>
    </xf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5" xfId="49"/>
    <cellStyle name="Normal 22" xfId="50"/>
    <cellStyle name="Normal 3 2" xfId="51"/>
    <cellStyle name="Normal 3 2 2" xfId="52"/>
    <cellStyle name="Normal 4" xfId="53"/>
    <cellStyle name="Normal_QISAustri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LAP%20KE%20OJK\2025\juni%202025\RecoveredExternalLink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FS%20DESEMBER%202025%20-%20AUDITED%20(1)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Daftar Form"/>
      <sheetName val="Header"/>
      <sheetName val="01A"/>
      <sheetName val="01B"/>
      <sheetName val="02A"/>
      <sheetName val="02B"/>
      <sheetName val="02C"/>
      <sheetName val="03A (1)"/>
      <sheetName val="03A (2)"/>
      <sheetName val="03A (3)"/>
      <sheetName val="03A (4)"/>
      <sheetName val="03B (1)"/>
      <sheetName val="03B (2)"/>
      <sheetName val="03B (2b-1)"/>
      <sheetName val="03B (2b-2)"/>
      <sheetName val="03B (4)"/>
      <sheetName val="03B (6a)"/>
      <sheetName val="03B (6b)"/>
      <sheetName val="03B (6c)"/>
      <sheetName val="03C"/>
      <sheetName val="04A"/>
      <sheetName val="D1"/>
      <sheetName val="D3"/>
      <sheetName val="D5"/>
      <sheetName val="Laba Rugi"/>
      <sheetName val="kk"/>
      <sheetName val="LG01"/>
      <sheetName val="LG02"/>
      <sheetName val="LB04"/>
      <sheetName val="LB05"/>
      <sheetName val="LB07"/>
      <sheetName val="LB09"/>
      <sheetName val="LB12"/>
      <sheetName val="LB14"/>
      <sheetName val="LB27 (Gabungan)"/>
      <sheetName val="LB38"/>
      <sheetName val="LB40"/>
      <sheetName val="Rincian Kredit"/>
      <sheetName val="Neraca"/>
      <sheetName val="LabaRugi"/>
      <sheetName val="Administratif"/>
      <sheetName val="PBL Jutaan"/>
      <sheetName val="KBL Jutaan"/>
      <sheetName val="KAP I Jutaan"/>
      <sheetName val="KAP II Jutaan"/>
      <sheetName val="KPMM APOLO"/>
      <sheetName val="Ratio Keu"/>
      <sheetName val="PBL Penuh"/>
      <sheetName val="KBL Penuh"/>
      <sheetName val="KAP I Penuh"/>
      <sheetName val="KAP II Penuh"/>
      <sheetName val="KPMM Penuh"/>
      <sheetName val="Lampiran"/>
      <sheetName val="Likuiditas LKB"/>
      <sheetName val="Rasio GWM &amp; PDN"/>
      <sheetName val="TKB"/>
      <sheetName val="KPMM Jutaan"/>
      <sheetName val="03A"/>
      <sheetName val="03B"/>
      <sheetName val="03D"/>
      <sheetName val="03E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R Reportapp"/>
      <sheetName val="NRC01"/>
      <sheetName val="LRG01"/>
      <sheetName val="ADM01"/>
      <sheetName val="PBI01"/>
      <sheetName val="PBL01"/>
      <sheetName val="SYM01"/>
      <sheetName val="REP01"/>
      <sheetName val="REV01"/>
      <sheetName val="ATB01"/>
      <sheetName val="ASL"/>
      <sheetName val="LIL"/>
      <sheetName val="PDN"/>
      <sheetName val="Rincian Kredit"/>
      <sheetName val="Neraca"/>
      <sheetName val="LabaRugi"/>
      <sheetName val="Administratif"/>
      <sheetName val="KAP I Jutaan"/>
      <sheetName val="KAP II Jutaan"/>
      <sheetName val="KPMM APOLO"/>
      <sheetName val="KAP I Penuh"/>
      <sheetName val="KAP II Penuh"/>
      <sheetName val="KPMM Penuh"/>
      <sheetName val="Ratio Keu"/>
      <sheetName val="Lampiran"/>
      <sheetName val="TKB"/>
      <sheetName val="Tw-KM1"/>
      <sheetName val="Tw-CC1"/>
      <sheetName val="Tw-CC2"/>
      <sheetName val="Tw-CCA"/>
      <sheetName val="T-Pengungkapan Kualitatif"/>
      <sheetName val="T-LI1"/>
      <sheetName val="T-LI2"/>
      <sheetName val="T-LIA"/>
      <sheetName val="REKAP RASIO"/>
      <sheetName val="Laba Rugi"/>
      <sheetName val="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NRC"/>
      <sheetName val="LR"/>
      <sheetName val="NRC01"/>
      <sheetName val="LRG01"/>
      <sheetName val="ADM01"/>
      <sheetName val="PBI01"/>
      <sheetName val="PBL01"/>
      <sheetName val="SYM01"/>
      <sheetName val="REP01"/>
      <sheetName val="REV01"/>
      <sheetName val="ATB01"/>
      <sheetName val="ASL &amp; LIL"/>
      <sheetName val="Rincian Kredit"/>
      <sheetName val="Neraca"/>
      <sheetName val="LabaRugi"/>
      <sheetName val="Administratif"/>
      <sheetName val="KAP I Jutaan"/>
      <sheetName val="KAP II Jutaan"/>
      <sheetName val="KPMM APOLO"/>
      <sheetName val="KAP I Penuh"/>
      <sheetName val="KAP II Penuh"/>
      <sheetName val="KPMM Penuh"/>
      <sheetName val="Ratio Keu"/>
      <sheetName val="DRAFT Ratio Keu"/>
      <sheetName val="Lampiran"/>
      <sheetName val="PUBLIKASI"/>
      <sheetName val="REKAP RASIO"/>
      <sheetName val="TKB"/>
      <sheetName val="T-Pengungkapan Kualitatif"/>
      <sheetName val="Tw-KM1"/>
      <sheetName val="Tw-CC1"/>
      <sheetName val="Tw-CC2"/>
      <sheetName val="Tw-CCA"/>
      <sheetName val="T-LI1"/>
      <sheetName val="T-LI2"/>
      <sheetName val="T-LIA"/>
      <sheetName val="CCR1"/>
      <sheetName val="CCR3"/>
      <sheetName val="DRAFT KILAT"/>
      <sheetName val="PJSP - NRC"/>
      <sheetName val="PJSP - LR"/>
      <sheetName val="PJSP - RK"/>
      <sheetName val="KPMM ATMR PAS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00B0F0"/>
  </sheetPr>
  <dimension ref="A1:H53"/>
  <sheetViews>
    <sheetView showGridLines="0" tabSelected="1" view="pageBreakPreview" zoomScale="70" zoomScaleNormal="60" workbookViewId="0">
      <selection activeCell="C26" sqref="C26:C27"/>
    </sheetView>
  </sheetViews>
  <sheetFormatPr defaultColWidth="9.13888888888889" defaultRowHeight="16.8" outlineLevelCol="7"/>
  <cols>
    <col min="1" max="1" width="12.1388888888889" style="1" customWidth="1"/>
    <col min="2" max="2" width="67.8518518518518" style="1" hidden="1" customWidth="1"/>
    <col min="3" max="3" width="115.138888888889" style="2" customWidth="1"/>
    <col min="4" max="4" width="25.4259259259259" style="2" customWidth="1"/>
    <col min="5" max="5" width="25.712962962963" style="2" customWidth="1"/>
    <col min="6" max="6" width="22.287037037037" style="2" customWidth="1"/>
    <col min="7" max="7" width="23.287037037037" style="3" customWidth="1"/>
    <col min="8" max="8" width="26.4259259259259" style="4" customWidth="1"/>
    <col min="9" max="16384" width="9.13888888888889" style="1"/>
  </cols>
  <sheetData>
    <row r="1" ht="32.1" customHeight="1" spans="1:8">
      <c r="A1" s="5" t="s">
        <v>0</v>
      </c>
      <c r="B1" s="5"/>
      <c r="C1" s="5"/>
      <c r="D1" s="5"/>
      <c r="E1" s="5"/>
      <c r="F1" s="5"/>
      <c r="G1" s="6"/>
      <c r="H1" s="5"/>
    </row>
    <row r="2" ht="18" spans="1:8">
      <c r="A2" s="7" t="s">
        <v>1</v>
      </c>
      <c r="B2" s="7"/>
      <c r="C2" s="7"/>
      <c r="D2" s="7"/>
      <c r="E2" s="7"/>
      <c r="F2" s="7"/>
      <c r="G2" s="8"/>
      <c r="H2" s="7"/>
    </row>
    <row r="3" ht="18" spans="1:8">
      <c r="A3" s="98" t="s">
        <v>2</v>
      </c>
      <c r="B3" s="7"/>
      <c r="C3" s="7"/>
      <c r="D3" s="7"/>
      <c r="E3" s="7"/>
      <c r="F3" s="7"/>
      <c r="G3" s="8"/>
      <c r="H3" s="7"/>
    </row>
    <row r="4" spans="1:8">
      <c r="A4" s="9"/>
      <c r="B4" s="10"/>
      <c r="C4" s="11"/>
      <c r="D4" s="11"/>
      <c r="E4" s="11"/>
      <c r="F4" s="11"/>
      <c r="G4" s="12"/>
      <c r="H4" s="13" t="s">
        <v>3</v>
      </c>
    </row>
    <row r="5" spans="1:8">
      <c r="A5" s="14" t="s">
        <v>4</v>
      </c>
      <c r="B5" s="15" t="s">
        <v>5</v>
      </c>
      <c r="C5" s="16" t="s">
        <v>6</v>
      </c>
      <c r="D5" s="99" t="s">
        <v>7</v>
      </c>
      <c r="E5" s="100" t="s">
        <v>8</v>
      </c>
      <c r="F5" s="100" t="s">
        <v>9</v>
      </c>
      <c r="G5" s="101" t="s">
        <v>10</v>
      </c>
      <c r="H5" s="102" t="s">
        <v>11</v>
      </c>
    </row>
    <row r="6" spans="1:8">
      <c r="A6" s="20"/>
      <c r="B6" s="21" t="s">
        <v>12</v>
      </c>
      <c r="C6" s="22" t="s">
        <v>13</v>
      </c>
      <c r="D6" s="22"/>
      <c r="E6" s="22"/>
      <c r="F6" s="22"/>
      <c r="G6" s="23"/>
      <c r="H6" s="24"/>
    </row>
    <row r="7" spans="1:8">
      <c r="A7" s="25">
        <v>1</v>
      </c>
      <c r="B7" s="26" t="s">
        <v>14</v>
      </c>
      <c r="C7" s="27" t="s">
        <v>15</v>
      </c>
      <c r="D7" s="28">
        <v>6064704</v>
      </c>
      <c r="E7" s="29">
        <v>5720986</v>
      </c>
      <c r="F7" s="30">
        <v>5389740</v>
      </c>
      <c r="G7" s="29">
        <v>5233557</v>
      </c>
      <c r="H7" s="29">
        <v>4932908</v>
      </c>
    </row>
    <row r="8" ht="16.5" hidden="1" customHeight="1" spans="1:8">
      <c r="A8" s="25" t="s">
        <v>16</v>
      </c>
      <c r="B8" s="26" t="s">
        <v>17</v>
      </c>
      <c r="C8" s="27" t="s">
        <v>18</v>
      </c>
      <c r="D8" s="28"/>
      <c r="E8" s="29"/>
      <c r="F8" s="30"/>
      <c r="G8" s="29"/>
      <c r="H8" s="29"/>
    </row>
    <row r="9" spans="1:8">
      <c r="A9" s="25">
        <v>2</v>
      </c>
      <c r="B9" s="26" t="s">
        <v>19</v>
      </c>
      <c r="C9" s="27" t="s">
        <v>20</v>
      </c>
      <c r="D9" s="28">
        <v>6064704</v>
      </c>
      <c r="E9" s="29">
        <v>5720986</v>
      </c>
      <c r="F9" s="30">
        <v>5389740</v>
      </c>
      <c r="G9" s="29">
        <v>5233557</v>
      </c>
      <c r="H9" s="29">
        <v>4932908</v>
      </c>
    </row>
    <row r="10" ht="31.5" hidden="1" customHeight="1" spans="1:8">
      <c r="A10" s="25" t="s">
        <v>21</v>
      </c>
      <c r="B10" s="26" t="s">
        <v>22</v>
      </c>
      <c r="C10" s="27" t="s">
        <v>23</v>
      </c>
      <c r="D10" s="28"/>
      <c r="E10" s="29"/>
      <c r="F10" s="30"/>
      <c r="G10" s="29"/>
      <c r="H10" s="29"/>
    </row>
    <row r="11" spans="1:8">
      <c r="A11" s="25">
        <v>3</v>
      </c>
      <c r="B11" s="26" t="s">
        <v>24</v>
      </c>
      <c r="C11" s="27" t="s">
        <v>25</v>
      </c>
      <c r="D11" s="28">
        <v>6300020.63975</v>
      </c>
      <c r="E11" s="29">
        <v>5952957.518</v>
      </c>
      <c r="F11" s="30">
        <v>5612151.69675</v>
      </c>
      <c r="G11" s="29">
        <v>5450418.78</v>
      </c>
      <c r="H11" s="29">
        <v>5147996.563375</v>
      </c>
    </row>
    <row r="12" ht="16.5" hidden="1" customHeight="1" spans="1:8">
      <c r="A12" s="25" t="s">
        <v>26</v>
      </c>
      <c r="B12" s="26" t="s">
        <v>27</v>
      </c>
      <c r="C12" s="27" t="s">
        <v>28</v>
      </c>
      <c r="D12" s="28"/>
      <c r="E12" s="29"/>
      <c r="F12" s="27"/>
      <c r="G12" s="29"/>
      <c r="H12" s="31"/>
    </row>
    <row r="13" spans="1:8">
      <c r="A13" s="20"/>
      <c r="B13" s="21" t="s">
        <v>29</v>
      </c>
      <c r="C13" s="22" t="s">
        <v>30</v>
      </c>
      <c r="D13" s="32"/>
      <c r="E13" s="33"/>
      <c r="F13" s="22"/>
      <c r="G13" s="23"/>
      <c r="H13" s="24"/>
    </row>
    <row r="14" spans="1:8">
      <c r="A14" s="25">
        <v>4</v>
      </c>
      <c r="B14" s="26" t="s">
        <v>31</v>
      </c>
      <c r="C14" s="27" t="s">
        <v>32</v>
      </c>
      <c r="D14" s="28">
        <v>20329526.0015328</v>
      </c>
      <c r="E14" s="29">
        <v>20384937.7697828</v>
      </c>
      <c r="F14" s="29">
        <v>19154525.43675</v>
      </c>
      <c r="G14" s="29">
        <v>19058111.37</v>
      </c>
      <c r="H14" s="29">
        <v>18578546.513375</v>
      </c>
    </row>
    <row r="15" ht="16.5" hidden="1" customHeight="1" spans="1:8">
      <c r="A15" s="25" t="s">
        <v>33</v>
      </c>
      <c r="B15" s="26" t="s">
        <v>34</v>
      </c>
      <c r="C15" s="27" t="s">
        <v>35</v>
      </c>
      <c r="D15" s="34"/>
      <c r="E15" s="27"/>
      <c r="F15" s="27"/>
      <c r="G15" s="29"/>
      <c r="H15" s="31"/>
    </row>
    <row r="16" spans="1:8">
      <c r="A16" s="20"/>
      <c r="B16" s="21" t="s">
        <v>36</v>
      </c>
      <c r="C16" s="22" t="s">
        <v>37</v>
      </c>
      <c r="D16" s="35"/>
      <c r="E16" s="22"/>
      <c r="F16" s="22"/>
      <c r="G16" s="23"/>
      <c r="H16" s="24"/>
    </row>
    <row r="17" spans="1:8">
      <c r="A17" s="25">
        <v>5</v>
      </c>
      <c r="B17" s="26" t="s">
        <v>38</v>
      </c>
      <c r="C17" s="27" t="s">
        <v>39</v>
      </c>
      <c r="D17" s="36">
        <v>29.83</v>
      </c>
      <c r="E17" s="37">
        <v>28.06</v>
      </c>
      <c r="F17" s="38">
        <v>28.14</v>
      </c>
      <c r="G17" s="39">
        <v>27.46</v>
      </c>
      <c r="H17" s="31">
        <v>26.55</v>
      </c>
    </row>
    <row r="18" ht="16.5" hidden="1" customHeight="1" spans="1:8">
      <c r="A18" s="25" t="s">
        <v>40</v>
      </c>
      <c r="B18" s="26" t="s">
        <v>41</v>
      </c>
      <c r="C18" s="27" t="s">
        <v>42</v>
      </c>
      <c r="D18" s="40">
        <v>23.99</v>
      </c>
      <c r="E18" s="37">
        <v>23.99</v>
      </c>
      <c r="F18" s="38">
        <v>0.274610474164734</v>
      </c>
      <c r="G18" s="39">
        <v>0.274610474164734</v>
      </c>
      <c r="H18" s="31">
        <v>0.265516357614344</v>
      </c>
    </row>
    <row r="19" ht="16.5" hidden="1" customHeight="1" spans="1:8">
      <c r="A19" s="25" t="s">
        <v>43</v>
      </c>
      <c r="B19" s="26" t="s">
        <v>44</v>
      </c>
      <c r="C19" s="27" t="s">
        <v>45</v>
      </c>
      <c r="D19" s="40">
        <v>0.274610474164734</v>
      </c>
      <c r="E19" s="37">
        <v>0.274610474164734</v>
      </c>
      <c r="F19" s="38">
        <v>0.274610474164734</v>
      </c>
      <c r="G19" s="39">
        <v>0.274610474164734</v>
      </c>
      <c r="H19" s="31"/>
    </row>
    <row r="20" spans="1:8">
      <c r="A20" s="25">
        <v>6</v>
      </c>
      <c r="B20" s="26" t="s">
        <v>46</v>
      </c>
      <c r="C20" s="27" t="s">
        <v>47</v>
      </c>
      <c r="D20" s="36">
        <v>29.83</v>
      </c>
      <c r="E20" s="37">
        <v>28.06</v>
      </c>
      <c r="F20" s="38">
        <v>28.14</v>
      </c>
      <c r="G20" s="39">
        <v>27.46</v>
      </c>
      <c r="H20" s="31">
        <v>26.55</v>
      </c>
    </row>
    <row r="21" ht="31.5" hidden="1" customHeight="1" spans="1:8">
      <c r="A21" s="25" t="s">
        <v>48</v>
      </c>
      <c r="B21" s="26" t="s">
        <v>49</v>
      </c>
      <c r="C21" s="27" t="s">
        <v>50</v>
      </c>
      <c r="D21" s="34">
        <v>23.99</v>
      </c>
      <c r="E21" s="37">
        <v>23.99</v>
      </c>
      <c r="F21" s="38">
        <v>0.265516357614344</v>
      </c>
      <c r="G21" s="39">
        <v>0.265516357614344</v>
      </c>
      <c r="H21" s="31">
        <v>0.265516357614344</v>
      </c>
    </row>
    <row r="22" ht="16.5" hidden="1" customHeight="1" spans="1:8">
      <c r="A22" s="25" t="s">
        <v>51</v>
      </c>
      <c r="B22" s="26" t="s">
        <v>52</v>
      </c>
      <c r="C22" s="27" t="s">
        <v>53</v>
      </c>
      <c r="D22" s="34"/>
      <c r="E22" s="37"/>
      <c r="F22" s="38"/>
      <c r="G22" s="39"/>
      <c r="H22" s="31"/>
    </row>
    <row r="23" spans="1:8">
      <c r="A23" s="25">
        <v>7</v>
      </c>
      <c r="B23" s="26" t="s">
        <v>54</v>
      </c>
      <c r="C23" s="27" t="s">
        <v>55</v>
      </c>
      <c r="D23" s="36">
        <v>30.99</v>
      </c>
      <c r="E23" s="37">
        <v>29.2</v>
      </c>
      <c r="F23" s="38">
        <v>29.3</v>
      </c>
      <c r="G23" s="39">
        <v>28.6</v>
      </c>
      <c r="H23" s="31">
        <v>27.71</v>
      </c>
    </row>
    <row r="24" ht="30.6" hidden="1" customHeight="1" spans="1:8">
      <c r="A24" s="25" t="s">
        <v>56</v>
      </c>
      <c r="B24" s="26" t="s">
        <v>57</v>
      </c>
      <c r="C24" s="27" t="s">
        <v>58</v>
      </c>
      <c r="D24" s="34"/>
      <c r="E24" s="37"/>
      <c r="F24" s="27"/>
      <c r="G24" s="29"/>
      <c r="H24" s="31"/>
    </row>
    <row r="25" ht="16.5" hidden="1" customHeight="1" spans="1:8">
      <c r="A25" s="25" t="s">
        <v>59</v>
      </c>
      <c r="B25" s="26" t="s">
        <v>60</v>
      </c>
      <c r="C25" s="27" t="s">
        <v>61</v>
      </c>
      <c r="D25" s="34"/>
      <c r="E25" s="37"/>
      <c r="F25" s="27"/>
      <c r="G25" s="29"/>
      <c r="H25" s="31"/>
    </row>
    <row r="26" ht="16.5" customHeight="1" spans="1:8">
      <c r="A26" s="20"/>
      <c r="B26" s="41" t="s">
        <v>62</v>
      </c>
      <c r="C26" s="22" t="s">
        <v>63</v>
      </c>
      <c r="D26" s="42"/>
      <c r="E26" s="43"/>
      <c r="F26" s="44"/>
      <c r="G26" s="45"/>
      <c r="H26" s="46"/>
    </row>
    <row r="27" ht="16.5" customHeight="1" spans="1:8">
      <c r="A27" s="20"/>
      <c r="B27" s="47"/>
      <c r="C27" s="22"/>
      <c r="D27" s="48"/>
      <c r="E27" s="49"/>
      <c r="F27" s="50"/>
      <c r="G27" s="51"/>
      <c r="H27" s="52"/>
    </row>
    <row r="28" ht="18.75" customHeight="1" spans="1:8">
      <c r="A28" s="25">
        <v>8</v>
      </c>
      <c r="B28" s="26" t="s">
        <v>64</v>
      </c>
      <c r="C28" s="53" t="s">
        <v>65</v>
      </c>
      <c r="D28" s="36">
        <v>2.5</v>
      </c>
      <c r="E28" s="31">
        <v>0</v>
      </c>
      <c r="F28" s="29">
        <v>0</v>
      </c>
      <c r="G28" s="29">
        <v>0</v>
      </c>
      <c r="H28" s="31">
        <v>0</v>
      </c>
    </row>
    <row r="29" ht="18.75" customHeight="1" spans="1:8">
      <c r="A29" s="25">
        <v>9</v>
      </c>
      <c r="B29" s="26" t="s">
        <v>66</v>
      </c>
      <c r="C29" s="27" t="s">
        <v>67</v>
      </c>
      <c r="D29" s="36">
        <v>0</v>
      </c>
      <c r="E29" s="31">
        <v>0</v>
      </c>
      <c r="F29" s="29">
        <v>0</v>
      </c>
      <c r="G29" s="29">
        <v>0</v>
      </c>
      <c r="H29" s="31">
        <v>0</v>
      </c>
    </row>
    <row r="30" ht="18.75" customHeight="1" spans="1:8">
      <c r="A30" s="25">
        <v>10</v>
      </c>
      <c r="B30" s="26" t="s">
        <v>68</v>
      </c>
      <c r="C30" s="27" t="s">
        <v>69</v>
      </c>
      <c r="D30" s="36">
        <v>0</v>
      </c>
      <c r="E30" s="31">
        <v>0</v>
      </c>
      <c r="F30" s="29">
        <v>0</v>
      </c>
      <c r="G30" s="29">
        <v>0</v>
      </c>
      <c r="H30" s="31">
        <v>0</v>
      </c>
    </row>
    <row r="31" ht="18.75" customHeight="1" spans="1:8">
      <c r="A31" s="25">
        <v>11</v>
      </c>
      <c r="B31" s="26" t="s">
        <v>70</v>
      </c>
      <c r="C31" s="27" t="s">
        <v>71</v>
      </c>
      <c r="D31" s="36">
        <f>D28+D29+D30</f>
        <v>2.5</v>
      </c>
      <c r="E31" s="31">
        <v>0</v>
      </c>
      <c r="F31" s="29">
        <v>0</v>
      </c>
      <c r="G31" s="29">
        <v>0</v>
      </c>
      <c r="H31" s="31">
        <v>0</v>
      </c>
    </row>
    <row r="32" ht="18.75" customHeight="1" spans="1:8">
      <c r="A32" s="25">
        <v>12</v>
      </c>
      <c r="B32" s="54" t="s">
        <v>72</v>
      </c>
      <c r="C32" s="27" t="s">
        <v>73</v>
      </c>
      <c r="D32" s="55">
        <f>21.74</f>
        <v>21.74</v>
      </c>
      <c r="E32" s="56">
        <v>19.95</v>
      </c>
      <c r="F32" s="56">
        <v>20.05</v>
      </c>
      <c r="G32" s="57">
        <v>19.35</v>
      </c>
      <c r="H32" s="58">
        <v>18.46</v>
      </c>
    </row>
    <row r="33" spans="1:8">
      <c r="A33" s="20"/>
      <c r="B33" s="21" t="s">
        <v>74</v>
      </c>
      <c r="C33" s="22" t="s">
        <v>75</v>
      </c>
      <c r="D33" s="59"/>
      <c r="E33" s="22"/>
      <c r="F33" s="22"/>
      <c r="G33" s="23"/>
      <c r="H33" s="24"/>
    </row>
    <row r="34" spans="1:8">
      <c r="A34" s="60">
        <v>13</v>
      </c>
      <c r="B34" s="61" t="s">
        <v>76</v>
      </c>
      <c r="C34" s="62" t="s">
        <v>77</v>
      </c>
      <c r="D34" s="63">
        <v>43567467</v>
      </c>
      <c r="E34" s="64">
        <v>43584871</v>
      </c>
      <c r="F34" s="64">
        <v>42376132</v>
      </c>
      <c r="G34" s="64">
        <v>43490468</v>
      </c>
      <c r="H34" s="64">
        <v>41464216</v>
      </c>
    </row>
    <row r="35" ht="31.5" customHeight="1" spans="1:8">
      <c r="A35" s="60">
        <v>14</v>
      </c>
      <c r="B35" s="61" t="s">
        <v>78</v>
      </c>
      <c r="C35" s="65" t="s">
        <v>79</v>
      </c>
      <c r="D35" s="66">
        <v>13.92</v>
      </c>
      <c r="E35" s="67">
        <v>13.13</v>
      </c>
      <c r="F35" s="68">
        <v>12.72</v>
      </c>
      <c r="G35" s="69">
        <v>12.03</v>
      </c>
      <c r="H35" s="70">
        <v>11.9</v>
      </c>
    </row>
    <row r="36" ht="53.45" hidden="1" customHeight="1" spans="1:8">
      <c r="A36" s="60" t="s">
        <v>80</v>
      </c>
      <c r="B36" s="71" t="s">
        <v>81</v>
      </c>
      <c r="C36" s="62" t="s">
        <v>82</v>
      </c>
      <c r="D36" s="72"/>
      <c r="E36" s="73"/>
      <c r="F36" s="74"/>
      <c r="G36" s="75"/>
      <c r="H36" s="76"/>
    </row>
    <row r="37" ht="45" customHeight="1" spans="1:8">
      <c r="A37" s="60" t="s">
        <v>83</v>
      </c>
      <c r="B37" s="61" t="s">
        <v>84</v>
      </c>
      <c r="C37" s="77" t="s">
        <v>85</v>
      </c>
      <c r="D37" s="72">
        <v>13.92</v>
      </c>
      <c r="E37" s="67">
        <v>13.13</v>
      </c>
      <c r="F37" s="74">
        <v>12.72</v>
      </c>
      <c r="G37" s="69">
        <v>12.03</v>
      </c>
      <c r="H37" s="70">
        <v>11.9</v>
      </c>
    </row>
    <row r="38" ht="46.8" spans="1:8">
      <c r="A38" s="60" t="s">
        <v>86</v>
      </c>
      <c r="B38" s="61" t="s">
        <v>87</v>
      </c>
      <c r="C38" s="62" t="s">
        <v>88</v>
      </c>
      <c r="D38" s="76">
        <v>0</v>
      </c>
      <c r="E38" s="78">
        <v>0</v>
      </c>
      <c r="F38" s="78">
        <v>0</v>
      </c>
      <c r="G38" s="78">
        <v>0</v>
      </c>
      <c r="H38" s="36">
        <v>0</v>
      </c>
    </row>
    <row r="39" ht="46.8" spans="1:8">
      <c r="A39" s="60" t="s">
        <v>89</v>
      </c>
      <c r="B39" s="61" t="s">
        <v>90</v>
      </c>
      <c r="C39" s="62" t="s">
        <v>91</v>
      </c>
      <c r="D39" s="76">
        <v>0</v>
      </c>
      <c r="E39" s="78">
        <v>0</v>
      </c>
      <c r="F39" s="78">
        <v>0</v>
      </c>
      <c r="G39" s="78">
        <v>0</v>
      </c>
      <c r="H39" s="36">
        <v>0</v>
      </c>
    </row>
    <row r="40" spans="1:8">
      <c r="A40" s="60"/>
      <c r="B40" s="79" t="s">
        <v>92</v>
      </c>
      <c r="C40" s="80" t="s">
        <v>93</v>
      </c>
      <c r="D40" s="81"/>
      <c r="E40" s="80"/>
      <c r="F40" s="80"/>
      <c r="G40" s="82"/>
      <c r="H40" s="83"/>
    </row>
    <row r="41" spans="1:8">
      <c r="A41" s="60">
        <v>15</v>
      </c>
      <c r="B41" s="61" t="s">
        <v>94</v>
      </c>
      <c r="C41" s="84" t="s">
        <v>95</v>
      </c>
      <c r="D41" s="76">
        <v>14221747.67</v>
      </c>
      <c r="E41" s="78">
        <v>0</v>
      </c>
      <c r="F41" s="78">
        <v>0</v>
      </c>
      <c r="G41" s="78">
        <v>0</v>
      </c>
      <c r="H41" s="36">
        <v>0</v>
      </c>
    </row>
    <row r="42" spans="1:8">
      <c r="A42" s="60">
        <v>16</v>
      </c>
      <c r="B42" s="61" t="s">
        <v>96</v>
      </c>
      <c r="C42" s="84" t="s">
        <v>97</v>
      </c>
      <c r="D42" s="76">
        <v>5241863.06</v>
      </c>
      <c r="E42" s="78">
        <v>0</v>
      </c>
      <c r="F42" s="78">
        <v>0</v>
      </c>
      <c r="G42" s="78">
        <v>0</v>
      </c>
      <c r="H42" s="36">
        <v>0</v>
      </c>
    </row>
    <row r="43" spans="1:8">
      <c r="A43" s="60">
        <v>17</v>
      </c>
      <c r="B43" s="61" t="s">
        <v>98</v>
      </c>
      <c r="C43" s="84" t="s">
        <v>99</v>
      </c>
      <c r="D43" s="76">
        <v>271.31</v>
      </c>
      <c r="E43" s="78">
        <v>0</v>
      </c>
      <c r="F43" s="78">
        <v>0</v>
      </c>
      <c r="G43" s="78">
        <v>0</v>
      </c>
      <c r="H43" s="36">
        <v>0</v>
      </c>
    </row>
    <row r="44" spans="1:8">
      <c r="A44" s="60"/>
      <c r="B44" s="79" t="s">
        <v>100</v>
      </c>
      <c r="C44" s="80" t="s">
        <v>101</v>
      </c>
      <c r="D44" s="81"/>
      <c r="E44" s="80"/>
      <c r="F44" s="80"/>
      <c r="G44" s="82"/>
      <c r="H44" s="83"/>
    </row>
    <row r="45" spans="1:8">
      <c r="A45" s="60">
        <v>18</v>
      </c>
      <c r="B45" s="61" t="s">
        <v>102</v>
      </c>
      <c r="C45" s="84" t="s">
        <v>103</v>
      </c>
      <c r="D45" s="76">
        <v>31705547.77</v>
      </c>
      <c r="E45" s="78">
        <v>0</v>
      </c>
      <c r="F45" s="78">
        <v>0</v>
      </c>
      <c r="G45" s="78">
        <v>0</v>
      </c>
      <c r="H45" s="36">
        <v>0</v>
      </c>
    </row>
    <row r="46" spans="1:8">
      <c r="A46" s="60">
        <v>19</v>
      </c>
      <c r="B46" s="61" t="s">
        <v>104</v>
      </c>
      <c r="C46" s="84" t="s">
        <v>105</v>
      </c>
      <c r="D46" s="76">
        <v>22403541.72</v>
      </c>
      <c r="E46" s="78">
        <v>0</v>
      </c>
      <c r="F46" s="78">
        <v>0</v>
      </c>
      <c r="G46" s="78">
        <v>0</v>
      </c>
      <c r="H46" s="36">
        <v>0</v>
      </c>
    </row>
    <row r="47" spans="1:8">
      <c r="A47" s="60">
        <v>20</v>
      </c>
      <c r="B47" s="61" t="s">
        <v>106</v>
      </c>
      <c r="C47" s="84" t="s">
        <v>107</v>
      </c>
      <c r="D47" s="76">
        <v>141.52</v>
      </c>
      <c r="E47" s="78">
        <v>0</v>
      </c>
      <c r="F47" s="78">
        <v>0</v>
      </c>
      <c r="G47" s="78">
        <v>0</v>
      </c>
      <c r="H47" s="36">
        <v>0</v>
      </c>
    </row>
    <row r="48" ht="21.75" customHeight="1" spans="1:8">
      <c r="A48" s="85" t="s">
        <v>108</v>
      </c>
      <c r="B48" s="86"/>
      <c r="C48" s="86"/>
      <c r="D48" s="86"/>
      <c r="E48" s="86"/>
      <c r="F48" s="86"/>
      <c r="G48" s="87"/>
      <c r="H48" s="86"/>
    </row>
    <row r="49" ht="74" customHeight="1" spans="1:8">
      <c r="A49" s="88" t="s">
        <v>109</v>
      </c>
      <c r="B49" s="88"/>
      <c r="C49" s="88"/>
      <c r="D49" s="88"/>
      <c r="E49" s="88"/>
      <c r="F49" s="88"/>
      <c r="G49" s="89"/>
      <c r="H49" s="88"/>
    </row>
    <row r="50" ht="24" customHeight="1" spans="1:8">
      <c r="A50" s="90" t="s">
        <v>110</v>
      </c>
      <c r="B50" s="90"/>
      <c r="C50" s="90"/>
      <c r="D50" s="90"/>
      <c r="E50" s="90"/>
      <c r="F50" s="90"/>
      <c r="G50" s="91"/>
      <c r="H50" s="90"/>
    </row>
    <row r="51" ht="29.25" customHeight="1" spans="1:8">
      <c r="A51" s="92" t="s">
        <v>111</v>
      </c>
      <c r="B51" s="92"/>
      <c r="C51" s="92"/>
      <c r="D51" s="92"/>
      <c r="E51" s="92"/>
      <c r="F51" s="92"/>
      <c r="G51" s="93"/>
      <c r="H51" s="92"/>
    </row>
    <row r="52" spans="1:8">
      <c r="A52" s="9"/>
      <c r="B52" s="10"/>
      <c r="C52" s="94"/>
      <c r="D52" s="94"/>
      <c r="E52" s="94"/>
      <c r="F52" s="94"/>
      <c r="G52" s="95"/>
      <c r="H52" s="96"/>
    </row>
    <row r="53" spans="1:8">
      <c r="A53" s="97"/>
      <c r="B53" s="10"/>
      <c r="C53" s="94"/>
      <c r="D53" s="94"/>
      <c r="E53" s="94"/>
      <c r="F53" s="94"/>
      <c r="G53" s="95"/>
      <c r="H53" s="96"/>
    </row>
  </sheetData>
  <mergeCells count="10">
    <mergeCell ref="A1:H1"/>
    <mergeCell ref="A2:H2"/>
    <mergeCell ref="A3:H3"/>
    <mergeCell ref="A48:H48"/>
    <mergeCell ref="A49:H49"/>
    <mergeCell ref="A50:H50"/>
    <mergeCell ref="A51:H51"/>
    <mergeCell ref="A26:A27"/>
    <mergeCell ref="B26:B27"/>
    <mergeCell ref="C26:C27"/>
  </mergeCells>
  <pageMargins left="0.7" right="0.7" top="0.75" bottom="0.75" header="0.3" footer="0.3"/>
  <pageSetup paperSize="1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"/>
  <sheetViews>
    <sheetView workbookViewId="0">
      <selection activeCell="A1" sqref="A1"/>
    </sheetView>
  </sheetViews>
  <sheetFormatPr defaultColWidth="9.13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Tw-KM1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Keuanganlap bpdbali</cp:lastModifiedBy>
  <dcterms:created xsi:type="dcterms:W3CDTF">2020-10-21T01:27:00Z</dcterms:created>
  <cp:lastPrinted>2025-10-08T07:34:00Z</cp:lastPrinted>
  <dcterms:modified xsi:type="dcterms:W3CDTF">2026-08-04T09:49:03Z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7E8D32FF4D4A4D5F97109998B2546C36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