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POLO\APOLO KK\2024\PUBLIKASI WEB 2024\10. OKT 2024\"/>
    </mc:Choice>
  </mc:AlternateContent>
  <bookViews>
    <workbookView xWindow="0" yWindow="0" windowWidth="28800" windowHeight="12300" activeTab="2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A5" i="3"/>
  <c r="E58" i="2"/>
  <c r="E38" i="2"/>
  <c r="E31" i="2"/>
  <c r="E33" i="2" s="1"/>
  <c r="A4" i="2"/>
  <c r="F8" i="1"/>
  <c r="G9" i="3" s="1"/>
  <c r="E40" i="2" l="1"/>
  <c r="E46" i="2" s="1"/>
  <c r="E60" i="2" s="1"/>
  <c r="E8" i="2"/>
</calcChain>
</file>

<file path=xl/sharedStrings.xml><?xml version="1.0" encoding="utf-8"?>
<sst xmlns="http://schemas.openxmlformats.org/spreadsheetml/2006/main" count="315" uniqueCount="197">
  <si>
    <t>LAPORAN POSISI KEUANGAN BULANAN</t>
  </si>
  <si>
    <t>Bank                     : PT BANK BPD BALI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</si>
  <si>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</si>
  <si>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</si>
  <si>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</si>
  <si>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</si>
  <si>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</si>
  <si>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</si>
  <si>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</si>
  <si>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</si>
  <si>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</si>
  <si>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</si>
  <si>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</si>
  <si>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</si>
  <si>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</si>
  <si>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family val="1"/>
      </rP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</si>
  <si>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</si>
  <si>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</si>
  <si>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</si>
  <si>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family val="1"/>
      </rP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</si>
  <si>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</si>
  <si>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rPr>
        <sz val="13"/>
        <rFont val="Bookman Old Style"/>
        <family val="1"/>
      </rP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</si>
  <si>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</si>
  <si>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</si>
  <si>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</si>
  <si>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</si>
  <si>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</si>
  <si>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family val="1"/>
      </rP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</si>
  <si>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</si>
  <si>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</si>
  <si>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</si>
  <si>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</si>
  <si>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</si>
  <si>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</si>
  <si>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</si>
  <si>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</si>
  <si>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family val="1"/>
      </rP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</si>
  <si>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</si>
  <si>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</si>
  <si>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</si>
  <si>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</si>
  <si>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</si>
  <si>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</si>
  <si>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</si>
  <si>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</si>
  <si>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</si>
  <si>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</si>
  <si>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</si>
  <si>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</si>
  <si>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</si>
  <si>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</si>
  <si>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family val="1"/>
      </rP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</si>
  <si>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</si>
  <si>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</si>
  <si>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</si>
  <si>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</si>
  <si>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</si>
  <si>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</si>
  <si>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</si>
  <si>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</si>
  <si>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</si>
  <si>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</si>
  <si>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</si>
  <si>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</si>
  <si>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</si>
  <si>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</si>
  <si>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</si>
  <si>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</si>
  <si>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</si>
  <si>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</si>
  <si>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family val="1"/>
      </rP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</si>
  <si>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</si>
  <si>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rPr>
        <sz val="13"/>
        <rFont val="Bookman Old Style"/>
        <family val="1"/>
      </rP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</si>
  <si>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</si>
  <si>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</si>
  <si>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</si>
  <si>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</si>
  <si>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</si>
  <si>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family val="1"/>
      </rP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</si>
  <si>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</si>
  <si>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</si>
  <si>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</si>
  <si>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</si>
  <si>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</si>
  <si>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</si>
  <si>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family val="1"/>
      </rP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</si>
  <si>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</si>
  <si>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</si>
  <si>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</si>
  <si>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</si>
  <si>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</si>
  <si>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</si>
  <si>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</si>
  <si>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</si>
  <si>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</si>
  <si>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</si>
  <si>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</si>
  <si>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</si>
  <si>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</si>
  <si>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</si>
  <si>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</si>
  <si>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</si>
  <si>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</si>
  <si>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</si>
  <si>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family val="1"/>
      </rP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</si>
  <si>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</si>
  <si>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</si>
  <si>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</si>
  <si>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</si>
  <si>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</si>
  <si>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</si>
  <si>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</si>
  <si>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family val="1"/>
      </rP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</si>
  <si>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</si>
  <si>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rPr>
        <sz val="13"/>
        <color theme="1"/>
        <rFont val="Times New Roman"/>
        <family val="1"/>
      </rP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</si>
  <si>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</si>
  <si>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</si>
  <si>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</si>
  <si>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</si>
  <si>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</si>
  <si>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</si>
  <si>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</si>
  <si>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</si>
  <si>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</si>
  <si>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</si>
  <si>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</si>
  <si>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</si>
  <si>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</si>
  <si>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</si>
  <si>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family val="1"/>
      </rP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</si>
  <si>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rPr>
        <sz val="12"/>
        <rFont val="Bookman Old Style"/>
        <family val="1"/>
      </rP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</si>
  <si>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</si>
  <si>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</si>
  <si>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family val="1"/>
      </rP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</si>
  <si>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</si>
  <si>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rPr>
        <sz val="12"/>
        <rFont val="Bookman Old Style"/>
        <family val="1"/>
      </rP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</si>
  <si>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</si>
  <si>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</si>
  <si>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</si>
  <si>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</si>
  <si>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</si>
  <si>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</si>
  <si>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</si>
  <si>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</si>
  <si>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</si>
  <si>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</si>
  <si>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</si>
  <si>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</si>
  <si>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</si>
  <si>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</si>
  <si>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family val="1"/>
      </rP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</si>
  <si>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</si>
  <si>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</si>
  <si>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</si>
  <si>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</si>
  <si>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</si>
  <si>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</si>
  <si>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</si>
  <si>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</si>
  <si>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</si>
  <si>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family val="1"/>
      </rP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</si>
  <si>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</si>
  <si>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</si>
  <si>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</si>
  <si>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</si>
  <si>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</si>
  <si>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</si>
  <si>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</si>
  <si>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</si>
  <si>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</si>
  <si>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family val="1"/>
      </rP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</si>
  <si>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</si>
  <si>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</si>
  <si>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</si>
  <si>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</si>
  <si>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</si>
  <si>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</si>
  <si>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</si>
  <si>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</si>
  <si>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</si>
  <si>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</si>
  <si>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</si>
  <si>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</si>
  <si>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</si>
  <si>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</si>
  <si>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rPr>
        <sz val="13"/>
        <rFont val="Bookman Old Style"/>
        <family val="1"/>
      </rP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</si>
  <si>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</si>
  <si>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</si>
  <si>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</si>
  <si>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</si>
  <si>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</si>
  <si>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</si>
  <si>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</si>
  <si>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</si>
  <si>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</si>
  <si>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</si>
  <si>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Tanggal Laporan    : 31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</si>
</sst>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6" formatCode="[$-409]d\-mmm\-yyyy;@"/>
  </numFmts>
  <fonts count="29">
    <font>
      <sz val="11"/>
      <color theme="1"/>
      <name val="Calibri"/>
      <charset val="134"/>
      <scheme val="minor"/>
    </font>
    <font>
      <sz val="13"/>
      <name val="Bookman Old Style"/>
      <family val="1"/>
    </font>
    <font>
      <b/>
      <sz val="18"/>
      <name val="Bookman Old Style"/>
      <family val="1"/>
    </font>
    <font>
      <b/>
      <sz val="13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z val="13"/>
      <name val="Bookman Old Style"/>
      <family val="1"/>
    </font>
    <font>
      <i/>
      <strike/>
      <sz val="13"/>
      <name val="Bookman Old Style"/>
      <family val="1"/>
    </font>
    <font>
      <sz val="12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vertAlign val="superscript"/>
      <sz val="12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b/>
      <sz val="13"/>
      <color rgb="FFFF0000"/>
      <name val="Bookman Old Style"/>
      <family val="1"/>
    </font>
    <font>
      <sz val="13"/>
      <color theme="1"/>
      <name val="Times New Roman"/>
      <family val="1"/>
    </font>
    <font>
      <u/>
      <sz val="13"/>
      <name val="Bookman Old Style"/>
      <family val="1"/>
    </font>
    <font>
      <vertAlign val="superscript"/>
      <sz val="13"/>
      <color theme="1"/>
      <name val="Times New Roman"/>
      <family val="1"/>
    </font>
    <font>
      <sz val="13"/>
      <color theme="1"/>
      <name val="Bookman Old Style"/>
      <family val="1"/>
    </font>
    <font>
      <sz val="13"/>
      <color rgb="FF7030A0"/>
      <name val="Bookman Old Styl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3"/>
      <name val="Times New Roman"/>
      <family val="1"/>
    </font>
    <font>
      <i/>
      <sz val="13"/>
      <color theme="1"/>
      <name val="Times New Roman"/>
      <family val="1"/>
    </font>
    <font>
      <b/>
      <vertAlign val="superscript"/>
      <sz val="12"/>
      <name val="Bookman Old Style"/>
      <family val="1"/>
    </font>
    <font>
      <i/>
      <sz val="12"/>
      <name val="Bookman Old Style"/>
      <family val="1"/>
    </font>
    <font>
      <vertAlign val="superscript"/>
      <sz val="13"/>
      <name val="Bookman Old Style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3" fontId="28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  <xf numFmtId="0" fontId="21" fillId="0" borderId="0"/>
  </cellStyleXfs>
  <cellXfs count="318">
    <xf numFmtId="0" fontId="0" fillId="0" borderId="0" xfId="0"/>
    <xf numFmtId="0" fontId="1" fillId="0" borderId="0" xfId="5" applyFont="1" applyAlignment="1">
      <alignment vertical="center"/>
    </xf>
    <xf numFmtId="0" fontId="1" fillId="0" borderId="0" xfId="5" applyFont="1"/>
    <xf numFmtId="165" fontId="1" fillId="0" borderId="0" xfId="1" applyNumberFormat="1" applyFont="1"/>
    <xf numFmtId="0" fontId="3" fillId="0" borderId="0" xfId="5" applyFont="1" applyAlignment="1">
      <alignment horizontal="center"/>
    </xf>
    <xf numFmtId="0" fontId="1" fillId="0" borderId="0" xfId="5" applyFont="1" applyAlignment="1">
      <alignment horizontal="left"/>
    </xf>
    <xf numFmtId="165" fontId="3" fillId="0" borderId="0" xfId="1" applyNumberFormat="1" applyFont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/>
    </xf>
    <xf numFmtId="0" fontId="5" fillId="0" borderId="0" xfId="5" applyFont="1" applyAlignment="1">
      <alignment vertical="center"/>
    </xf>
    <xf numFmtId="166" fontId="3" fillId="2" borderId="5" xfId="1" applyNumberFormat="1" applyFont="1" applyFill="1" applyBorder="1" applyAlignment="1">
      <alignment horizontal="center" vertical="top"/>
    </xf>
    <xf numFmtId="0" fontId="3" fillId="0" borderId="1" xfId="5" applyFont="1" applyBorder="1" applyAlignment="1">
      <alignment horizontal="center"/>
    </xf>
    <xf numFmtId="0" fontId="3" fillId="0" borderId="5" xfId="5" applyFont="1" applyBorder="1" applyAlignment="1">
      <alignment horizontal="center"/>
    </xf>
    <xf numFmtId="0" fontId="1" fillId="0" borderId="1" xfId="5" applyFont="1" applyBorder="1"/>
    <xf numFmtId="0" fontId="1" fillId="0" borderId="2" xfId="5" applyFont="1" applyBorder="1"/>
    <xf numFmtId="0" fontId="1" fillId="0" borderId="3" xfId="5" applyFont="1" applyBorder="1"/>
    <xf numFmtId="0" fontId="1" fillId="0" borderId="4" xfId="5" applyFont="1" applyBorder="1"/>
    <xf numFmtId="165" fontId="1" fillId="0" borderId="1" xfId="1" applyNumberFormat="1" applyFont="1" applyBorder="1"/>
    <xf numFmtId="0" fontId="1" fillId="0" borderId="5" xfId="5" applyFont="1" applyBorder="1"/>
    <xf numFmtId="0" fontId="6" fillId="3" borderId="6" xfId="5" applyFont="1" applyFill="1" applyBorder="1"/>
    <xf numFmtId="0" fontId="6" fillId="3" borderId="0" xfId="5" applyFont="1" applyFill="1"/>
    <xf numFmtId="0" fontId="6" fillId="3" borderId="7" xfId="5" applyFont="1" applyFill="1" applyBorder="1"/>
    <xf numFmtId="165" fontId="1" fillId="0" borderId="5" xfId="1" applyNumberFormat="1" applyFont="1" applyBorder="1"/>
    <xf numFmtId="0" fontId="5" fillId="0" borderId="0" xfId="2" applyFont="1" applyAlignment="1">
      <alignment vertical="center"/>
    </xf>
    <xf numFmtId="0" fontId="1" fillId="0" borderId="5" xfId="5" applyFont="1" applyBorder="1" applyAlignment="1">
      <alignment horizontal="left" vertical="top"/>
    </xf>
    <xf numFmtId="0" fontId="1" fillId="0" borderId="6" xfId="5" applyFont="1" applyBorder="1"/>
    <xf numFmtId="0" fontId="1" fillId="0" borderId="7" xfId="5" applyFont="1" applyBorder="1"/>
    <xf numFmtId="0" fontId="1" fillId="0" borderId="11" xfId="5" applyFont="1" applyBorder="1"/>
    <xf numFmtId="0" fontId="1" fillId="0" borderId="12" xfId="5" applyFont="1" applyBorder="1"/>
    <xf numFmtId="0" fontId="1" fillId="0" borderId="13" xfId="5" applyFont="1" applyBorder="1"/>
    <xf numFmtId="0" fontId="1" fillId="0" borderId="14" xfId="5" applyFont="1" applyBorder="1"/>
    <xf numFmtId="165" fontId="1" fillId="0" borderId="11" xfId="1" applyNumberFormat="1" applyFont="1" applyBorder="1"/>
    <xf numFmtId="0" fontId="3" fillId="0" borderId="8" xfId="5" applyFont="1" applyBorder="1"/>
    <xf numFmtId="165" fontId="1" fillId="0" borderId="10" xfId="1" applyNumberFormat="1" applyFont="1" applyBorder="1"/>
    <xf numFmtId="0" fontId="1" fillId="0" borderId="15" xfId="5" applyFont="1" applyBorder="1"/>
    <xf numFmtId="165" fontId="1" fillId="0" borderId="4" xfId="1" applyNumberFormat="1" applyFont="1" applyBorder="1"/>
    <xf numFmtId="165" fontId="1" fillId="0" borderId="7" xfId="1" applyNumberFormat="1" applyFont="1" applyBorder="1"/>
    <xf numFmtId="0" fontId="7" fillId="0" borderId="0" xfId="5" applyFont="1"/>
    <xf numFmtId="0" fontId="8" fillId="3" borderId="0" xfId="5" applyFont="1" applyFill="1"/>
    <xf numFmtId="0" fontId="6" fillId="3" borderId="5" xfId="5" applyFont="1" applyFill="1" applyBorder="1"/>
    <xf numFmtId="0" fontId="6" fillId="3" borderId="16" xfId="5" applyFont="1" applyFill="1" applyBorder="1"/>
    <xf numFmtId="0" fontId="6" fillId="0" borderId="5" xfId="5" applyFont="1" applyBorder="1"/>
    <xf numFmtId="0" fontId="6" fillId="0" borderId="0" xfId="5" applyFont="1"/>
    <xf numFmtId="0" fontId="8" fillId="0" borderId="0" xfId="5" applyFont="1"/>
    <xf numFmtId="0" fontId="1" fillId="0" borderId="5" xfId="5" applyFont="1" applyBorder="1" applyAlignment="1">
      <alignment vertical="top"/>
    </xf>
    <xf numFmtId="0" fontId="3" fillId="0" borderId="11" xfId="5" applyFont="1" applyBorder="1" applyAlignment="1">
      <alignment horizontal="center"/>
    </xf>
    <xf numFmtId="0" fontId="3" fillId="0" borderId="5" xfId="5" applyFont="1" applyBorder="1"/>
    <xf numFmtId="0" fontId="3" fillId="0" borderId="1" xfId="5" applyFont="1" applyBorder="1"/>
    <xf numFmtId="165" fontId="1" fillId="0" borderId="0" xfId="1" applyNumberFormat="1" applyFont="1" applyAlignment="1">
      <alignment horizontal="center" vertical="top" wrapText="1"/>
    </xf>
    <xf numFmtId="0" fontId="1" fillId="0" borderId="0" xfId="5" applyFont="1" applyAlignment="1">
      <alignment vertical="top" wrapText="1"/>
    </xf>
    <xf numFmtId="165" fontId="1" fillId="0" borderId="0" xfId="1" applyNumberFormat="1" applyFont="1" applyAlignment="1">
      <alignment horizont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/>
    </xf>
    <xf numFmtId="0" fontId="9" fillId="0" borderId="0" xfId="2" applyFont="1"/>
    <xf numFmtId="165" fontId="9" fillId="0" borderId="0" xfId="1" applyNumberFormat="1" applyFont="1"/>
    <xf numFmtId="0" fontId="9" fillId="0" borderId="0" xfId="4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165" fontId="11" fillId="0" borderId="13" xfId="1" applyNumberFormat="1" applyFont="1" applyBorder="1" applyAlignment="1">
      <alignment horizontal="right" vertical="center"/>
    </xf>
    <xf numFmtId="165" fontId="11" fillId="2" borderId="1" xfId="1" applyNumberFormat="1" applyFont="1" applyFill="1" applyBorder="1" applyAlignment="1">
      <alignment horizontal="center"/>
    </xf>
    <xf numFmtId="0" fontId="9" fillId="0" borderId="0" xfId="5" applyFont="1" applyAlignment="1">
      <alignment vertical="center"/>
    </xf>
    <xf numFmtId="166" fontId="11" fillId="2" borderId="5" xfId="1" applyNumberFormat="1" applyFont="1" applyFill="1" applyBorder="1" applyAlignment="1">
      <alignment horizontal="center" vertical="top"/>
    </xf>
    <xf numFmtId="0" fontId="9" fillId="0" borderId="3" xfId="2" applyFont="1" applyBorder="1" applyAlignment="1">
      <alignment horizontal="center"/>
    </xf>
    <xf numFmtId="0" fontId="11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vertical="center"/>
    </xf>
    <xf numFmtId="165" fontId="9" fillId="0" borderId="10" xfId="1" applyNumberFormat="1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0" fontId="11" fillId="0" borderId="5" xfId="2" applyFont="1" applyBorder="1" applyAlignment="1">
      <alignment horizontal="center"/>
    </xf>
    <xf numFmtId="0" fontId="11" fillId="0" borderId="17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165" fontId="9" fillId="0" borderId="20" xfId="1" applyNumberFormat="1" applyFont="1" applyBorder="1" applyAlignment="1">
      <alignment vertical="center"/>
    </xf>
    <xf numFmtId="0" fontId="9" fillId="0" borderId="5" xfId="2" applyFont="1" applyBorder="1" applyAlignment="1">
      <alignment horizontal="center" vertical="center"/>
    </xf>
    <xf numFmtId="0" fontId="11" fillId="4" borderId="8" xfId="2" applyFont="1" applyFill="1" applyBorder="1" applyAlignment="1">
      <alignment vertical="center"/>
    </xf>
    <xf numFmtId="0" fontId="9" fillId="4" borderId="9" xfId="2" applyFont="1" applyFill="1" applyBorder="1" applyAlignment="1">
      <alignment vertical="center"/>
    </xf>
    <xf numFmtId="0" fontId="9" fillId="4" borderId="10" xfId="2" applyFont="1" applyFill="1" applyBorder="1" applyAlignment="1">
      <alignment vertical="center"/>
    </xf>
    <xf numFmtId="165" fontId="9" fillId="4" borderId="21" xfId="1" applyNumberFormat="1" applyFont="1" applyFill="1" applyBorder="1" applyAlignment="1">
      <alignment vertic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/>
    <xf numFmtId="0" fontId="9" fillId="0" borderId="13" xfId="2" applyFont="1" applyBorder="1"/>
    <xf numFmtId="0" fontId="9" fillId="0" borderId="9" xfId="2" applyFont="1" applyBorder="1"/>
    <xf numFmtId="165" fontId="9" fillId="0" borderId="10" xfId="1" applyNumberFormat="1" applyFont="1" applyBorder="1"/>
    <xf numFmtId="0" fontId="9" fillId="0" borderId="7" xfId="2" applyFont="1" applyBorder="1" applyAlignment="1">
      <alignment vertical="center"/>
    </xf>
    <xf numFmtId="165" fontId="9" fillId="0" borderId="5" xfId="1" applyNumberFormat="1" applyFont="1" applyBorder="1"/>
    <xf numFmtId="165" fontId="9" fillId="0" borderId="5" xfId="1" applyNumberFormat="1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11" fillId="0" borderId="5" xfId="2" applyFont="1" applyBorder="1" applyAlignment="1">
      <alignment horizontal="center" vertical="center"/>
    </xf>
    <xf numFmtId="165" fontId="9" fillId="0" borderId="7" xfId="1" applyNumberFormat="1" applyFont="1" applyBorder="1" applyAlignment="1">
      <alignment vertical="center"/>
    </xf>
    <xf numFmtId="0" fontId="9" fillId="0" borderId="6" xfId="2" applyFont="1" applyBorder="1" applyAlignment="1">
      <alignment horizontal="center"/>
    </xf>
    <xf numFmtId="0" fontId="11" fillId="4" borderId="9" xfId="2" applyFont="1" applyFill="1" applyBorder="1" applyAlignment="1">
      <alignment vertical="center"/>
    </xf>
    <xf numFmtId="0" fontId="11" fillId="4" borderId="10" xfId="2" applyFont="1" applyFill="1" applyBorder="1" applyAlignment="1">
      <alignment vertical="center"/>
    </xf>
    <xf numFmtId="165" fontId="11" fillId="4" borderId="10" xfId="1" applyNumberFormat="1" applyFont="1" applyFill="1" applyBorder="1" applyAlignment="1">
      <alignment vertic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/>
    <xf numFmtId="165" fontId="9" fillId="0" borderId="7" xfId="1" applyNumberFormat="1" applyFont="1" applyBorder="1"/>
    <xf numFmtId="0" fontId="11" fillId="4" borderId="8" xfId="2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left"/>
    </xf>
    <xf numFmtId="0" fontId="11" fillId="4" borderId="10" xfId="2" applyFont="1" applyFill="1" applyBorder="1" applyAlignment="1">
      <alignment horizontal="left"/>
    </xf>
    <xf numFmtId="165" fontId="11" fillId="4" borderId="10" xfId="1" applyNumberFormat="1" applyFont="1" applyFill="1" applyBorder="1" applyAlignment="1">
      <alignment horizontal="left"/>
    </xf>
    <xf numFmtId="0" fontId="9" fillId="0" borderId="7" xfId="2" applyFont="1" applyBorder="1"/>
    <xf numFmtId="0" fontId="9" fillId="0" borderId="14" xfId="2" applyFont="1" applyBorder="1"/>
    <xf numFmtId="165" fontId="9" fillId="0" borderId="11" xfId="1" applyNumberFormat="1" applyFont="1" applyBorder="1"/>
    <xf numFmtId="0" fontId="11" fillId="4" borderId="12" xfId="2" applyFont="1" applyFill="1" applyBorder="1"/>
    <xf numFmtId="0" fontId="9" fillId="4" borderId="13" xfId="2" applyFont="1" applyFill="1" applyBorder="1"/>
    <xf numFmtId="0" fontId="9" fillId="4" borderId="10" xfId="2" applyFont="1" applyFill="1" applyBorder="1"/>
    <xf numFmtId="165" fontId="11" fillId="4" borderId="14" xfId="1" applyNumberFormat="1" applyFont="1" applyFill="1" applyBorder="1"/>
    <xf numFmtId="0" fontId="9" fillId="0" borderId="2" xfId="2" applyFont="1" applyBorder="1"/>
    <xf numFmtId="0" fontId="9" fillId="0" borderId="3" xfId="2" applyFont="1" applyBorder="1"/>
    <xf numFmtId="165" fontId="9" fillId="0" borderId="4" xfId="1" applyNumberFormat="1" applyFont="1" applyBorder="1"/>
    <xf numFmtId="0" fontId="11" fillId="4" borderId="8" xfId="2" applyFont="1" applyFill="1" applyBorder="1"/>
    <xf numFmtId="0" fontId="11" fillId="4" borderId="9" xfId="2" applyFont="1" applyFill="1" applyBorder="1"/>
    <xf numFmtId="0" fontId="11" fillId="4" borderId="10" xfId="2" applyFont="1" applyFill="1" applyBorder="1"/>
    <xf numFmtId="165" fontId="11" fillId="4" borderId="10" xfId="1" applyNumberFormat="1" applyFont="1" applyFill="1" applyBorder="1"/>
    <xf numFmtId="165" fontId="9" fillId="0" borderId="5" xfId="1" applyNumberFormat="1" applyFont="1" applyBorder="1" applyAlignment="1">
      <alignment vertical="top"/>
    </xf>
    <xf numFmtId="0" fontId="9" fillId="0" borderId="6" xfId="2" applyFont="1" applyBorder="1" applyAlignment="1">
      <alignment vertical="top"/>
    </xf>
    <xf numFmtId="0" fontId="11" fillId="4" borderId="21" xfId="2" applyFont="1" applyFill="1" applyBorder="1"/>
    <xf numFmtId="0" fontId="9" fillId="4" borderId="21" xfId="2" applyFont="1" applyFill="1" applyBorder="1"/>
    <xf numFmtId="165" fontId="11" fillId="4" borderId="21" xfId="1" applyNumberFormat="1" applyFont="1" applyFill="1" applyBorder="1"/>
    <xf numFmtId="0" fontId="11" fillId="0" borderId="6" xfId="2" applyFont="1" applyBorder="1"/>
    <xf numFmtId="0" fontId="11" fillId="0" borderId="6" xfId="5" applyFont="1" applyBorder="1" applyAlignment="1">
      <alignment horizontal="center" vertical="center"/>
    </xf>
    <xf numFmtId="0" fontId="11" fillId="0" borderId="2" xfId="5" applyFont="1" applyBorder="1" applyAlignment="1">
      <alignment horizontal="left" vertical="center"/>
    </xf>
    <xf numFmtId="0" fontId="11" fillId="0" borderId="3" xfId="5" applyFont="1" applyBorder="1" applyAlignment="1">
      <alignment horizontal="left" vertical="center"/>
    </xf>
    <xf numFmtId="0" fontId="11" fillId="0" borderId="4" xfId="5" applyFont="1" applyBorder="1" applyAlignment="1">
      <alignment horizontal="left" vertical="center"/>
    </xf>
    <xf numFmtId="165" fontId="9" fillId="0" borderId="7" xfId="1" applyNumberFormat="1" applyFont="1" applyBorder="1" applyAlignment="1">
      <alignment horizontal="left" vertical="center"/>
    </xf>
    <xf numFmtId="0" fontId="9" fillId="0" borderId="6" xfId="5" applyFont="1" applyBorder="1" applyAlignment="1">
      <alignment horizontal="left" vertical="top"/>
    </xf>
    <xf numFmtId="0" fontId="9" fillId="0" borderId="7" xfId="5" applyFont="1" applyBorder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11" fillId="0" borderId="17" xfId="2" applyFont="1" applyBorder="1" applyAlignment="1">
      <alignment horizontal="center"/>
    </xf>
    <xf numFmtId="0" fontId="11" fillId="0" borderId="17" xfId="5" applyFont="1" applyBorder="1" applyAlignment="1">
      <alignment vertical="center"/>
    </xf>
    <xf numFmtId="0" fontId="9" fillId="0" borderId="18" xfId="5" applyFont="1" applyBorder="1" applyAlignment="1">
      <alignment vertical="center"/>
    </xf>
    <xf numFmtId="0" fontId="9" fillId="0" borderId="19" xfId="5" applyFont="1" applyBorder="1" applyAlignment="1">
      <alignment vertical="center"/>
    </xf>
    <xf numFmtId="165" fontId="9" fillId="0" borderId="19" xfId="1" applyNumberFormat="1" applyFont="1" applyBorder="1"/>
    <xf numFmtId="0" fontId="9" fillId="0" borderId="6" xfId="5" applyFont="1" applyBorder="1" applyAlignment="1">
      <alignment vertical="top"/>
    </xf>
    <xf numFmtId="0" fontId="9" fillId="0" borderId="0" xfId="5" applyFont="1" applyAlignment="1">
      <alignment vertical="top"/>
    </xf>
    <xf numFmtId="0" fontId="9" fillId="0" borderId="7" xfId="5" applyFont="1" applyBorder="1" applyAlignment="1">
      <alignment vertical="top"/>
    </xf>
    <xf numFmtId="0" fontId="9" fillId="0" borderId="6" xfId="5" applyFont="1" applyBorder="1" applyAlignment="1">
      <alignment vertical="center"/>
    </xf>
    <xf numFmtId="0" fontId="9" fillId="0" borderId="7" xfId="5" applyFont="1" applyBorder="1" applyAlignment="1">
      <alignment vertical="center"/>
    </xf>
    <xf numFmtId="165" fontId="11" fillId="0" borderId="10" xfId="1" applyNumberFormat="1" applyFont="1" applyBorder="1"/>
    <xf numFmtId="165" fontId="11" fillId="0" borderId="0" xfId="1" applyNumberFormat="1" applyFont="1"/>
    <xf numFmtId="0" fontId="11" fillId="0" borderId="8" xfId="2" applyFont="1" applyBorder="1" applyAlignment="1">
      <alignment vertical="top"/>
    </xf>
    <xf numFmtId="165" fontId="11" fillId="0" borderId="21" xfId="1" applyNumberFormat="1" applyFont="1" applyBorder="1" applyAlignment="1">
      <alignment vertical="top"/>
    </xf>
    <xf numFmtId="0" fontId="11" fillId="0" borderId="3" xfId="2" applyFont="1" applyBorder="1"/>
    <xf numFmtId="165" fontId="9" fillId="0" borderId="3" xfId="1" applyNumberFormat="1" applyFont="1" applyBorder="1" applyAlignment="1">
      <alignment vertical="top"/>
    </xf>
    <xf numFmtId="0" fontId="12" fillId="0" borderId="0" xfId="2" applyFont="1" applyAlignment="1">
      <alignment horizontal="right" vertical="top"/>
    </xf>
    <xf numFmtId="0" fontId="9" fillId="0" borderId="0" xfId="2" applyFont="1" applyAlignment="1">
      <alignment horizontal="center" vertical="top"/>
    </xf>
    <xf numFmtId="165" fontId="9" fillId="0" borderId="0" xfId="1" applyNumberFormat="1" applyFont="1" applyAlignment="1">
      <alignment horizontal="center" vertical="top" wrapText="1"/>
    </xf>
    <xf numFmtId="165" fontId="9" fillId="0" borderId="0" xfId="1" applyNumberFormat="1" applyFont="1" applyAlignment="1">
      <alignment horizontal="center"/>
    </xf>
    <xf numFmtId="0" fontId="9" fillId="0" borderId="0" xfId="2" applyFont="1" applyAlignment="1">
      <alignment vertical="top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top"/>
    </xf>
    <xf numFmtId="0" fontId="1" fillId="0" borderId="0" xfId="2" applyFont="1" applyAlignment="1">
      <alignment horizontal="center"/>
    </xf>
    <xf numFmtId="0" fontId="1" fillId="0" borderId="0" xfId="2" applyFont="1"/>
    <xf numFmtId="0" fontId="3" fillId="0" borderId="0" xfId="2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10" fillId="0" borderId="0" xfId="2" applyFont="1" applyAlignment="1">
      <alignment vertical="center"/>
    </xf>
    <xf numFmtId="0" fontId="1" fillId="0" borderId="0" xfId="2" applyFont="1" applyAlignment="1">
      <alignment horizontal="left"/>
    </xf>
    <xf numFmtId="165" fontId="3" fillId="0" borderId="13" xfId="1" applyNumberFormat="1" applyFont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/>
    </xf>
    <xf numFmtId="0" fontId="13" fillId="0" borderId="0" xfId="5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15" fontId="15" fillId="5" borderId="0" xfId="2" applyNumberFormat="1" applyFont="1" applyFill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165" fontId="1" fillId="0" borderId="24" xfId="1" applyNumberFormat="1" applyFont="1" applyBorder="1" applyAlignment="1">
      <alignment vertical="center"/>
    </xf>
    <xf numFmtId="0" fontId="1" fillId="0" borderId="25" xfId="2" applyFont="1" applyBorder="1" applyAlignment="1">
      <alignment vertical="center"/>
    </xf>
    <xf numFmtId="0" fontId="16" fillId="0" borderId="0" xfId="3" applyFont="1" applyAlignment="1">
      <alignment vertical="center"/>
    </xf>
    <xf numFmtId="165" fontId="1" fillId="0" borderId="0" xfId="2" applyNumberFormat="1" applyFont="1" applyAlignment="1">
      <alignment vertical="center"/>
    </xf>
    <xf numFmtId="0" fontId="1" fillId="0" borderId="25" xfId="2" applyFont="1" applyBorder="1" applyAlignment="1">
      <alignment horizontal="right" vertical="center"/>
    </xf>
    <xf numFmtId="0" fontId="3" fillId="4" borderId="7" xfId="2" applyFont="1" applyFill="1" applyBorder="1" applyAlignment="1">
      <alignment vertical="center"/>
    </xf>
    <xf numFmtId="0" fontId="3" fillId="4" borderId="25" xfId="2" applyFont="1" applyFill="1" applyBorder="1" applyAlignment="1">
      <alignment vertical="center"/>
    </xf>
    <xf numFmtId="165" fontId="3" fillId="4" borderId="24" xfId="1" applyNumberFormat="1" applyFont="1" applyFill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165" fontId="1" fillId="0" borderId="14" xfId="1" applyNumberFormat="1" applyFont="1" applyBorder="1" applyAlignment="1">
      <alignment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165" fontId="14" fillId="0" borderId="1" xfId="1" applyNumberFormat="1" applyFont="1" applyBorder="1" applyAlignment="1">
      <alignment horizontal="left" vertical="center"/>
    </xf>
    <xf numFmtId="0" fontId="1" fillId="0" borderId="6" xfId="2" applyFont="1" applyBorder="1" applyAlignment="1">
      <alignment vertical="center"/>
    </xf>
    <xf numFmtId="0" fontId="1" fillId="0" borderId="26" xfId="2" applyFont="1" applyBorder="1" applyAlignment="1">
      <alignment vertical="center"/>
    </xf>
    <xf numFmtId="165" fontId="1" fillId="0" borderId="5" xfId="1" applyNumberFormat="1" applyFont="1" applyBorder="1" applyAlignment="1">
      <alignment vertical="center"/>
    </xf>
    <xf numFmtId="0" fontId="1" fillId="0" borderId="27" xfId="2" applyFont="1" applyBorder="1" applyAlignment="1">
      <alignment vertical="center"/>
    </xf>
    <xf numFmtId="0" fontId="1" fillId="0" borderId="0" xfId="2" applyFont="1" applyAlignment="1">
      <alignment vertical="center" wrapText="1"/>
    </xf>
    <xf numFmtId="0" fontId="1" fillId="0" borderId="7" xfId="2" applyFont="1" applyBorder="1" applyAlignment="1">
      <alignment vertical="center" wrapText="1"/>
    </xf>
    <xf numFmtId="0" fontId="1" fillId="0" borderId="18" xfId="2" applyFont="1" applyBorder="1" applyAlignment="1">
      <alignment vertical="center"/>
    </xf>
    <xf numFmtId="0" fontId="1" fillId="4" borderId="0" xfId="2" applyFont="1" applyFill="1" applyAlignment="1">
      <alignment vertical="center"/>
    </xf>
    <xf numFmtId="0" fontId="3" fillId="4" borderId="0" xfId="2" applyFont="1" applyFill="1"/>
    <xf numFmtId="0" fontId="1" fillId="4" borderId="18" xfId="2" applyFont="1" applyFill="1" applyBorder="1" applyAlignment="1">
      <alignment vertical="center"/>
    </xf>
    <xf numFmtId="165" fontId="3" fillId="4" borderId="5" xfId="1" applyNumberFormat="1" applyFont="1" applyFill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" fillId="0" borderId="27" xfId="2" applyFont="1" applyBorder="1" applyAlignment="1">
      <alignment horizontal="right" vertical="center"/>
    </xf>
    <xf numFmtId="0" fontId="1" fillId="0" borderId="18" xfId="2" applyFont="1" applyBorder="1" applyAlignment="1">
      <alignment horizontal="right" vertical="center"/>
    </xf>
    <xf numFmtId="0" fontId="13" fillId="0" borderId="0" xfId="2" applyFont="1" applyAlignment="1">
      <alignment vertical="top"/>
    </xf>
    <xf numFmtId="0" fontId="1" fillId="0" borderId="7" xfId="5" applyFont="1" applyBorder="1" applyAlignment="1">
      <alignment vertical="top"/>
    </xf>
    <xf numFmtId="0" fontId="1" fillId="0" borderId="11" xfId="2" applyFont="1" applyBorder="1" applyAlignment="1">
      <alignment horizontal="center" vertical="center"/>
    </xf>
    <xf numFmtId="0" fontId="1" fillId="0" borderId="28" xfId="2" applyFont="1" applyBorder="1" applyAlignment="1">
      <alignment vertical="center"/>
    </xf>
    <xf numFmtId="165" fontId="1" fillId="0" borderId="11" xfId="1" applyNumberFormat="1" applyFont="1" applyBorder="1" applyAlignment="1">
      <alignment vertical="center"/>
    </xf>
    <xf numFmtId="0" fontId="1" fillId="4" borderId="6" xfId="2" applyFont="1" applyFill="1" applyBorder="1" applyAlignment="1">
      <alignment vertical="center"/>
    </xf>
    <xf numFmtId="0" fontId="3" fillId="4" borderId="18" xfId="2" applyFont="1" applyFill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18" xfId="2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3" fillId="4" borderId="12" xfId="2" applyFont="1" applyFill="1" applyBorder="1" applyAlignment="1">
      <alignment vertical="center"/>
    </xf>
    <xf numFmtId="0" fontId="1" fillId="4" borderId="13" xfId="2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28" xfId="2" applyFont="1" applyFill="1" applyBorder="1" applyAlignment="1">
      <alignment vertical="center"/>
    </xf>
    <xf numFmtId="165" fontId="3" fillId="4" borderId="11" xfId="1" applyNumberFormat="1" applyFont="1" applyFill="1" applyBorder="1" applyAlignment="1">
      <alignment vertical="center"/>
    </xf>
    <xf numFmtId="0" fontId="1" fillId="0" borderId="0" xfId="2" applyFont="1" applyAlignment="1">
      <alignment vertical="top" wrapText="1"/>
    </xf>
    <xf numFmtId="165" fontId="1" fillId="0" borderId="0" xfId="1" applyNumberFormat="1" applyFont="1" applyAlignment="1">
      <alignment vertical="center"/>
    </xf>
    <xf numFmtId="0" fontId="1" fillId="0" borderId="0" xfId="2" applyFont="1" applyAlignment="1">
      <alignment horizontal="left" vertical="center"/>
    </xf>
    <xf numFmtId="4" fontId="18" fillId="0" borderId="0" xfId="3" applyNumberFormat="1" applyFont="1"/>
    <xf numFmtId="4" fontId="16" fillId="0" borderId="0" xfId="3" applyNumberFormat="1" applyFont="1" applyAlignment="1">
      <alignment horizontal="center" vertical="center"/>
    </xf>
    <xf numFmtId="4" fontId="16" fillId="0" borderId="0" xfId="3" applyNumberFormat="1" applyFont="1"/>
    <xf numFmtId="4" fontId="16" fillId="0" borderId="0" xfId="3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0" fontId="18" fillId="0" borderId="0" xfId="3" applyFont="1"/>
    <xf numFmtId="0" fontId="16" fillId="0" borderId="0" xfId="3" applyFont="1" applyAlignment="1">
      <alignment horizontal="center" vertical="center"/>
    </xf>
    <xf numFmtId="0" fontId="16" fillId="0" borderId="0" xfId="3" applyFont="1"/>
    <xf numFmtId="165" fontId="16" fillId="0" borderId="0" xfId="1" applyNumberFormat="1" applyFont="1"/>
    <xf numFmtId="0" fontId="19" fillId="0" borderId="0" xfId="2" applyFont="1" applyAlignment="1">
      <alignment vertical="top"/>
    </xf>
    <xf numFmtId="165" fontId="19" fillId="0" borderId="0" xfId="1" applyNumberFormat="1" applyFont="1" applyAlignment="1">
      <alignment vertical="top"/>
    </xf>
    <xf numFmtId="0" fontId="1" fillId="0" borderId="0" xfId="5" applyFont="1" applyAlignment="1">
      <alignment vertical="top"/>
    </xf>
    <xf numFmtId="0" fontId="19" fillId="0" borderId="0" xfId="5" applyFont="1" applyAlignment="1">
      <alignment vertical="top"/>
    </xf>
    <xf numFmtId="0" fontId="1" fillId="0" borderId="0" xfId="2" applyFont="1" applyAlignment="1">
      <alignment horizontal="center" vertical="top"/>
    </xf>
    <xf numFmtId="165" fontId="1" fillId="0" borderId="0" xfId="1" applyNumberFormat="1" applyFont="1" applyAlignment="1">
      <alignment vertical="top"/>
    </xf>
    <xf numFmtId="0" fontId="20" fillId="0" borderId="0" xfId="2" applyFont="1" applyAlignment="1">
      <alignment vertical="top"/>
    </xf>
    <xf numFmtId="0" fontId="1" fillId="0" borderId="5" xfId="2" quotePrefix="1" applyFont="1" applyBorder="1" applyAlignment="1">
      <alignment horizontal="center" vertical="center"/>
    </xf>
    <xf numFmtId="20" fontId="11" fillId="0" borderId="1" xfId="2" quotePrefix="1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22" xfId="2" applyFont="1" applyBorder="1" applyAlignment="1">
      <alignment horizontal="center"/>
    </xf>
    <xf numFmtId="0" fontId="14" fillId="0" borderId="8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7" xfId="2" applyFont="1" applyBorder="1" applyAlignment="1">
      <alignment horizontal="left" vertical="top" wrapText="1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4" fontId="16" fillId="0" borderId="0" xfId="3" applyNumberFormat="1" applyFont="1" applyAlignment="1">
      <alignment horizontal="left" vertical="top" wrapText="1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1" fillId="0" borderId="9" xfId="2" applyFont="1" applyBorder="1" applyAlignment="1">
      <alignment horizontal="left"/>
    </xf>
    <xf numFmtId="0" fontId="11" fillId="0" borderId="10" xfId="2" applyFont="1" applyBorder="1" applyAlignment="1">
      <alignment horizontal="left"/>
    </xf>
    <xf numFmtId="0" fontId="11" fillId="0" borderId="8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8" xfId="5" applyFont="1" applyBorder="1" applyAlignment="1">
      <alignment horizontal="left" vertical="center"/>
    </xf>
    <xf numFmtId="0" fontId="11" fillId="0" borderId="9" xfId="5" applyFont="1" applyBorder="1" applyAlignment="1">
      <alignment horizontal="left" vertical="center"/>
    </xf>
    <xf numFmtId="0" fontId="11" fillId="0" borderId="10" xfId="5" applyFont="1" applyBorder="1" applyAlignment="1">
      <alignment horizontal="left" vertical="center"/>
    </xf>
    <xf numFmtId="0" fontId="9" fillId="0" borderId="0" xfId="5" applyFont="1" applyAlignment="1">
      <alignment horizontal="left" vertical="top" wrapText="1"/>
    </xf>
    <xf numFmtId="0" fontId="9" fillId="0" borderId="7" xfId="5" applyFont="1" applyBorder="1" applyAlignment="1">
      <alignment horizontal="left" vertical="top" wrapText="1"/>
    </xf>
    <xf numFmtId="0" fontId="9" fillId="0" borderId="0" xfId="2" applyFont="1" applyAlignment="1">
      <alignment horizontal="justify" vertical="top" wrapText="1"/>
    </xf>
    <xf numFmtId="0" fontId="9" fillId="0" borderId="7" xfId="2" applyFont="1" applyBorder="1" applyAlignment="1">
      <alignment horizontal="justify" vertical="top" wrapText="1"/>
    </xf>
    <xf numFmtId="0" fontId="11" fillId="0" borderId="8" xfId="2" applyFont="1" applyBorder="1" applyAlignment="1">
      <alignment horizontal="left" vertical="top" wrapText="1"/>
    </xf>
    <xf numFmtId="0" fontId="11" fillId="0" borderId="9" xfId="2" applyFont="1" applyBorder="1" applyAlignment="1">
      <alignment horizontal="left" vertical="top" wrapText="1"/>
    </xf>
    <xf numFmtId="0" fontId="11" fillId="0" borderId="10" xfId="2" applyFont="1" applyBorder="1" applyAlignment="1">
      <alignment horizontal="left" vertical="top" wrapText="1"/>
    </xf>
    <xf numFmtId="0" fontId="11" fillId="2" borderId="1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5" applyFont="1" applyAlignment="1">
      <alignment horizontal="left" vertical="center"/>
    </xf>
    <xf numFmtId="0" fontId="1" fillId="0" borderId="2" xfId="5" applyFont="1" applyBorder="1" applyAlignment="1">
      <alignment horizontal="center"/>
    </xf>
    <xf numFmtId="0" fontId="1" fillId="0" borderId="3" xfId="5" applyFont="1" applyBorder="1" applyAlignment="1">
      <alignment horizontal="center"/>
    </xf>
    <xf numFmtId="0" fontId="1" fillId="0" borderId="4" xfId="5" applyFont="1" applyBorder="1" applyAlignment="1">
      <alignment horizontal="center"/>
    </xf>
    <xf numFmtId="0" fontId="3" fillId="0" borderId="8" xfId="5" applyFont="1" applyBorder="1" applyAlignment="1">
      <alignment horizontal="left"/>
    </xf>
    <xf numFmtId="0" fontId="3" fillId="0" borderId="9" xfId="5" applyFont="1" applyBorder="1" applyAlignment="1">
      <alignment horizontal="left"/>
    </xf>
    <xf numFmtId="0" fontId="3" fillId="0" borderId="10" xfId="5" applyFont="1" applyBorder="1" applyAlignment="1">
      <alignment horizontal="left"/>
    </xf>
    <xf numFmtId="0" fontId="1" fillId="0" borderId="6" xfId="5" applyFont="1" applyBorder="1" applyAlignment="1">
      <alignment horizontal="left" vertical="top" wrapText="1"/>
    </xf>
    <xf numFmtId="0" fontId="1" fillId="0" borderId="0" xfId="5" applyFont="1" applyBorder="1" applyAlignment="1">
      <alignment horizontal="left" vertical="top" wrapText="1"/>
    </xf>
    <xf numFmtId="0" fontId="1" fillId="0" borderId="7" xfId="5" applyFont="1" applyBorder="1" applyAlignment="1">
      <alignment horizontal="left" vertical="top" wrapText="1"/>
    </xf>
    <xf numFmtId="0" fontId="1" fillId="0" borderId="6" xfId="5" applyFont="1" applyBorder="1" applyAlignment="1">
      <alignment horizontal="left" wrapText="1"/>
    </xf>
    <xf numFmtId="0" fontId="1" fillId="0" borderId="0" xfId="5" applyFont="1" applyBorder="1" applyAlignment="1">
      <alignment horizontal="left" wrapText="1"/>
    </xf>
    <xf numFmtId="0" fontId="1" fillId="0" borderId="7" xfId="5" applyFont="1" applyBorder="1" applyAlignment="1">
      <alignment horizontal="left" wrapText="1"/>
    </xf>
    <xf numFmtId="0" fontId="3" fillId="0" borderId="2" xfId="5" applyFont="1" applyBorder="1" applyAlignment="1">
      <alignment horizontal="left"/>
    </xf>
    <xf numFmtId="0" fontId="3" fillId="0" borderId="3" xfId="5" applyFont="1" applyBorder="1" applyAlignment="1">
      <alignment horizontal="left"/>
    </xf>
    <xf numFmtId="0" fontId="3" fillId="0" borderId="4" xfId="5" applyFont="1" applyBorder="1" applyAlignment="1">
      <alignment horizontal="left"/>
    </xf>
    <xf numFmtId="0" fontId="3" fillId="2" borderId="1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 2" xfId="2"/>
    <cellStyle name="Normal 2 2 3" xfId="3"/>
    <cellStyle name="Normal 2 3" xfId="4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89"/>
  <sheetViews>
    <sheetView showGridLines="0" view="pageBreakPreview" topLeftCell="A61" zoomScale="55" zoomScaleNormal="80" workbookViewId="0">
      <selection activeCell="D83" sqref="D83:F83"/>
    </sheetView>
  </sheetViews>
  <sheetFormatPr defaultColWidth="9.140625" defaultRowHeight="16.5"/>
  <cols>
    <col min="1" max="1" width="4.85546875" style="154" customWidth="1"/>
    <col min="2" max="3" width="2.42578125" style="155" customWidth="1"/>
    <col min="4" max="4" width="93" style="155" customWidth="1"/>
    <col min="5" max="5" width="1.42578125" style="155" hidden="1" customWidth="1"/>
    <col min="6" max="6" width="38.85546875" style="3" customWidth="1"/>
    <col min="7" max="7" width="104.42578125" style="155" customWidth="1"/>
    <col min="8" max="8" width="9.140625" style="155"/>
    <col min="9" max="9" width="36.140625" style="155" customWidth="1"/>
    <col min="10" max="16384" width="9.140625" style="155"/>
  </cols>
  <sheetData>
    <row r="1" spans="1:7" s="151" customFormat="1" ht="20.25" customHeight="1">
      <c r="A1" s="237" t="s">
        <v>0</v>
      </c>
      <c r="B1" s="237"/>
      <c r="C1" s="237"/>
      <c r="D1" s="237"/>
      <c r="E1" s="237"/>
      <c r="F1" s="237"/>
    </row>
    <row r="2" spans="1:7" ht="20.25" customHeight="1">
      <c r="A2" s="156"/>
      <c r="B2" s="156"/>
      <c r="C2" s="156"/>
      <c r="D2" s="156"/>
      <c r="E2" s="156"/>
      <c r="F2" s="157"/>
    </row>
    <row r="3" spans="1:7" s="151" customFormat="1" ht="20.25" customHeight="1">
      <c r="A3" s="238" t="s">
        <v>1</v>
      </c>
      <c r="B3" s="238"/>
      <c r="C3" s="238"/>
      <c r="D3" s="238"/>
      <c r="E3" s="238"/>
      <c r="F3" s="238"/>
    </row>
    <row r="4" spans="1:7" s="151" customFormat="1" ht="20.25" customHeight="1">
      <c r="A4" s="158" t="s">
        <v>196</v>
      </c>
      <c r="B4" s="158"/>
      <c r="C4" s="158"/>
      <c r="D4" s="158"/>
      <c r="E4" s="158"/>
      <c r="F4" s="158"/>
    </row>
    <row r="5" spans="1:7" ht="20.25" customHeight="1">
      <c r="A5" s="156"/>
      <c r="B5" s="156"/>
      <c r="C5" s="156"/>
      <c r="D5" s="154"/>
      <c r="E5" s="159"/>
    </row>
    <row r="6" spans="1:7" ht="20.25" customHeight="1">
      <c r="D6" s="156"/>
      <c r="E6" s="156"/>
      <c r="F6" s="160" t="s">
        <v>2</v>
      </c>
    </row>
    <row r="7" spans="1:7" s="152" customFormat="1" ht="20.25" customHeight="1">
      <c r="A7" s="252" t="s">
        <v>3</v>
      </c>
      <c r="B7" s="254" t="s">
        <v>4</v>
      </c>
      <c r="C7" s="255"/>
      <c r="D7" s="256"/>
      <c r="E7" s="161"/>
      <c r="F7" s="162" t="s">
        <v>5</v>
      </c>
      <c r="G7" s="163"/>
    </row>
    <row r="8" spans="1:7" s="152" customFormat="1" ht="20.25" customHeight="1">
      <c r="A8" s="253"/>
      <c r="B8" s="257"/>
      <c r="C8" s="258"/>
      <c r="D8" s="259"/>
      <c r="E8" s="164" t="s">
        <v>6</v>
      </c>
      <c r="F8" s="9">
        <f>G10</f>
        <v>45596</v>
      </c>
    </row>
    <row r="9" spans="1:7" ht="6.75" customHeight="1">
      <c r="A9" s="239"/>
      <c r="B9" s="240"/>
      <c r="C9" s="240"/>
      <c r="D9" s="240"/>
      <c r="E9" s="240"/>
      <c r="F9" s="241"/>
    </row>
    <row r="10" spans="1:7" s="151" customFormat="1" ht="19.5" customHeight="1">
      <c r="A10" s="242" t="s">
        <v>7</v>
      </c>
      <c r="B10" s="243"/>
      <c r="C10" s="243"/>
      <c r="D10" s="243"/>
      <c r="E10" s="243"/>
      <c r="F10" s="244"/>
      <c r="G10" s="165">
        <v>45596</v>
      </c>
    </row>
    <row r="11" spans="1:7" s="151" customFormat="1" ht="19.5" customHeight="1">
      <c r="A11" s="166" t="s">
        <v>8</v>
      </c>
      <c r="B11" s="167" t="s">
        <v>9</v>
      </c>
      <c r="D11" s="167"/>
      <c r="E11" s="168">
        <v>100</v>
      </c>
      <c r="F11" s="169">
        <v>380707</v>
      </c>
    </row>
    <row r="12" spans="1:7" s="151" customFormat="1" ht="19.5" customHeight="1">
      <c r="A12" s="166" t="s">
        <v>10</v>
      </c>
      <c r="B12" s="167" t="s">
        <v>11</v>
      </c>
      <c r="C12" s="167"/>
      <c r="D12" s="167"/>
      <c r="E12" s="170">
        <v>120</v>
      </c>
      <c r="F12" s="169">
        <v>2755007</v>
      </c>
    </row>
    <row r="13" spans="1:7" s="151" customFormat="1" ht="19.5" customHeight="1">
      <c r="A13" s="166" t="s">
        <v>12</v>
      </c>
      <c r="B13" s="167" t="s">
        <v>13</v>
      </c>
      <c r="C13" s="167"/>
      <c r="D13" s="167"/>
      <c r="E13" s="170">
        <v>130</v>
      </c>
      <c r="F13" s="169">
        <v>3540494</v>
      </c>
    </row>
    <row r="14" spans="1:7" s="151" customFormat="1" ht="19.5" customHeight="1">
      <c r="A14" s="166" t="s">
        <v>14</v>
      </c>
      <c r="B14" s="167" t="s">
        <v>15</v>
      </c>
      <c r="C14" s="167"/>
      <c r="D14" s="167"/>
      <c r="E14" s="170">
        <v>135</v>
      </c>
      <c r="F14" s="169">
        <v>0</v>
      </c>
    </row>
    <row r="15" spans="1:7" s="151" customFormat="1" ht="19.5" customHeight="1">
      <c r="A15" s="166" t="s">
        <v>16</v>
      </c>
      <c r="B15" s="167" t="s">
        <v>17</v>
      </c>
      <c r="C15" s="167"/>
      <c r="D15" s="167"/>
      <c r="E15" s="170"/>
      <c r="F15" s="169">
        <v>9337271</v>
      </c>
    </row>
    <row r="16" spans="1:7" s="151" customFormat="1" ht="19.5" customHeight="1">
      <c r="A16" s="166" t="s">
        <v>18</v>
      </c>
      <c r="B16" s="167" t="s">
        <v>19</v>
      </c>
      <c r="C16" s="167"/>
      <c r="D16" s="167"/>
      <c r="E16" s="170"/>
      <c r="F16" s="169">
        <v>0</v>
      </c>
    </row>
    <row r="17" spans="1:6" s="151" customFormat="1" ht="19.5" customHeight="1">
      <c r="A17" s="166" t="s">
        <v>20</v>
      </c>
      <c r="B17" s="245" t="s">
        <v>21</v>
      </c>
      <c r="C17" s="246"/>
      <c r="D17" s="247"/>
      <c r="E17" s="170">
        <v>143</v>
      </c>
      <c r="F17" s="169">
        <v>1896900</v>
      </c>
    </row>
    <row r="18" spans="1:6" s="151" customFormat="1" ht="19.5" customHeight="1">
      <c r="A18" s="166" t="s">
        <v>22</v>
      </c>
      <c r="B18" s="167" t="s">
        <v>23</v>
      </c>
      <c r="C18" s="167"/>
      <c r="D18" s="167"/>
      <c r="E18" s="170">
        <v>144</v>
      </c>
      <c r="F18" s="169">
        <v>0</v>
      </c>
    </row>
    <row r="19" spans="1:6" s="151" customFormat="1" ht="19.5" customHeight="1">
      <c r="A19" s="166" t="s">
        <v>24</v>
      </c>
      <c r="B19" s="167" t="s">
        <v>25</v>
      </c>
      <c r="C19" s="167"/>
      <c r="D19" s="167"/>
      <c r="E19" s="170">
        <v>145</v>
      </c>
      <c r="F19" s="169">
        <v>22647902</v>
      </c>
    </row>
    <row r="20" spans="1:6" s="151" customFormat="1" ht="19.5" customHeight="1">
      <c r="A20" s="235" t="s">
        <v>26</v>
      </c>
      <c r="B20" s="167" t="s">
        <v>27</v>
      </c>
      <c r="C20" s="167"/>
      <c r="D20" s="167"/>
      <c r="E20" s="170"/>
      <c r="F20" s="169">
        <v>0</v>
      </c>
    </row>
    <row r="21" spans="1:6" s="151" customFormat="1" ht="19.5" customHeight="1">
      <c r="A21" s="235" t="s">
        <v>28</v>
      </c>
      <c r="B21" s="167" t="s">
        <v>29</v>
      </c>
      <c r="C21" s="167"/>
      <c r="D21" s="167"/>
      <c r="E21" s="170">
        <v>160</v>
      </c>
      <c r="F21" s="169">
        <v>0</v>
      </c>
    </row>
    <row r="22" spans="1:6" s="151" customFormat="1" ht="19.5" customHeight="1">
      <c r="A22" s="235" t="s">
        <v>30</v>
      </c>
      <c r="B22" s="167" t="s">
        <v>31</v>
      </c>
      <c r="C22" s="171"/>
      <c r="D22" s="167"/>
      <c r="E22" s="170"/>
      <c r="F22" s="169">
        <v>131172</v>
      </c>
    </row>
    <row r="23" spans="1:6" s="151" customFormat="1" ht="19.5" customHeight="1">
      <c r="A23" s="235" t="s">
        <v>32</v>
      </c>
      <c r="B23" s="167" t="s">
        <v>33</v>
      </c>
      <c r="C23" s="167"/>
      <c r="D23" s="167"/>
      <c r="E23" s="170">
        <v>166</v>
      </c>
      <c r="F23" s="169">
        <v>1291677</v>
      </c>
    </row>
    <row r="24" spans="1:6" s="151" customFormat="1" ht="19.5" customHeight="1">
      <c r="A24" s="166"/>
      <c r="B24" s="151" t="s">
        <v>34</v>
      </c>
      <c r="C24" s="151" t="s">
        <v>17</v>
      </c>
      <c r="D24" s="167"/>
      <c r="E24" s="170"/>
      <c r="F24" s="169">
        <v>25</v>
      </c>
    </row>
    <row r="25" spans="1:6" s="151" customFormat="1" ht="19.5" customHeight="1">
      <c r="A25" s="166"/>
      <c r="B25" s="151" t="s">
        <v>35</v>
      </c>
      <c r="C25" s="151" t="s">
        <v>36</v>
      </c>
      <c r="D25" s="167"/>
      <c r="E25" s="170"/>
      <c r="F25" s="169">
        <v>1289762</v>
      </c>
    </row>
    <row r="26" spans="1:6" s="151" customFormat="1" ht="19.5" customHeight="1">
      <c r="A26" s="166"/>
      <c r="B26" s="151" t="s">
        <v>37</v>
      </c>
      <c r="C26" s="151" t="s">
        <v>38</v>
      </c>
      <c r="D26" s="167"/>
      <c r="E26" s="170"/>
      <c r="F26" s="169">
        <v>1890</v>
      </c>
    </row>
    <row r="27" spans="1:6" s="151" customFormat="1" ht="19.5" customHeight="1">
      <c r="A27" s="235" t="s">
        <v>39</v>
      </c>
      <c r="B27" s="151" t="s">
        <v>40</v>
      </c>
      <c r="C27" s="167"/>
      <c r="D27" s="167"/>
      <c r="E27" s="170">
        <v>173</v>
      </c>
      <c r="F27" s="169">
        <v>49055</v>
      </c>
    </row>
    <row r="28" spans="1:6" s="151" customFormat="1" ht="19.5" customHeight="1">
      <c r="A28" s="166"/>
      <c r="B28" s="167" t="s">
        <v>41</v>
      </c>
      <c r="C28" s="167"/>
      <c r="D28" s="167"/>
      <c r="E28" s="170">
        <v>175</v>
      </c>
      <c r="F28" s="169">
        <v>43419</v>
      </c>
    </row>
    <row r="29" spans="1:6" s="151" customFormat="1" ht="19.5" customHeight="1">
      <c r="A29" s="235" t="s">
        <v>42</v>
      </c>
      <c r="B29" s="167" t="s">
        <v>43</v>
      </c>
      <c r="C29" s="167"/>
      <c r="D29" s="167"/>
      <c r="E29" s="170">
        <v>174</v>
      </c>
      <c r="F29" s="169">
        <v>460559</v>
      </c>
    </row>
    <row r="30" spans="1:6" s="151" customFormat="1" ht="19.5" customHeight="1">
      <c r="A30" s="166"/>
      <c r="B30" s="167" t="s">
        <v>44</v>
      </c>
      <c r="C30" s="167"/>
      <c r="D30" s="167"/>
      <c r="E30" s="170">
        <v>200</v>
      </c>
      <c r="F30" s="169">
        <v>289941</v>
      </c>
    </row>
    <row r="31" spans="1:6" s="151" customFormat="1" ht="19.5" customHeight="1">
      <c r="A31" s="235" t="s">
        <v>45</v>
      </c>
      <c r="B31" s="151" t="s">
        <v>46</v>
      </c>
      <c r="D31" s="167"/>
      <c r="E31" s="170"/>
      <c r="F31" s="169">
        <v>437</v>
      </c>
    </row>
    <row r="32" spans="1:6" s="151" customFormat="1" ht="19.5" customHeight="1">
      <c r="A32" s="166"/>
      <c r="B32" s="151" t="s">
        <v>34</v>
      </c>
      <c r="C32" s="151" t="s">
        <v>47</v>
      </c>
      <c r="D32" s="167"/>
      <c r="E32" s="170">
        <v>201</v>
      </c>
      <c r="F32" s="169">
        <v>437</v>
      </c>
    </row>
    <row r="33" spans="1:7" s="151" customFormat="1" ht="19.5" customHeight="1">
      <c r="A33" s="166"/>
      <c r="B33" s="151" t="s">
        <v>35</v>
      </c>
      <c r="C33" s="151" t="s">
        <v>48</v>
      </c>
      <c r="D33" s="167"/>
      <c r="E33" s="170">
        <v>202</v>
      </c>
      <c r="F33" s="169">
        <v>0</v>
      </c>
    </row>
    <row r="34" spans="1:7" s="151" customFormat="1" ht="19.5" customHeight="1">
      <c r="A34" s="166"/>
      <c r="B34" s="151" t="s">
        <v>37</v>
      </c>
      <c r="C34" s="151" t="s">
        <v>49</v>
      </c>
      <c r="D34" s="167"/>
      <c r="E34" s="170">
        <v>206</v>
      </c>
      <c r="F34" s="169">
        <v>0</v>
      </c>
      <c r="G34" s="172"/>
    </row>
    <row r="35" spans="1:7" s="151" customFormat="1" ht="18.75">
      <c r="A35" s="166"/>
      <c r="B35" s="151" t="s">
        <v>50</v>
      </c>
      <c r="C35" s="151" t="s">
        <v>51</v>
      </c>
      <c r="D35" s="167"/>
      <c r="E35" s="170">
        <v>212</v>
      </c>
      <c r="F35" s="169">
        <v>0</v>
      </c>
    </row>
    <row r="36" spans="1:7" s="151" customFormat="1" ht="19.5" customHeight="1">
      <c r="A36" s="235" t="s">
        <v>52</v>
      </c>
      <c r="B36" s="151" t="s">
        <v>53</v>
      </c>
      <c r="D36" s="167"/>
      <c r="E36" s="173">
        <v>213</v>
      </c>
      <c r="F36" s="169">
        <v>189352</v>
      </c>
    </row>
    <row r="37" spans="1:7" s="151" customFormat="1" ht="19.5" customHeight="1">
      <c r="A37" s="166"/>
      <c r="B37" s="174" t="s">
        <v>54</v>
      </c>
      <c r="C37" s="174"/>
      <c r="D37" s="174"/>
      <c r="E37" s="175">
        <v>214</v>
      </c>
      <c r="F37" s="176">
        <v>39763819</v>
      </c>
    </row>
    <row r="38" spans="1:7" s="151" customFormat="1" ht="19.5" customHeight="1">
      <c r="A38" s="166"/>
      <c r="B38" s="177"/>
      <c r="C38" s="178"/>
      <c r="D38" s="179"/>
      <c r="F38" s="180"/>
    </row>
    <row r="39" spans="1:7" s="151" customFormat="1" ht="19.5" customHeight="1">
      <c r="A39" s="248" t="s">
        <v>55</v>
      </c>
      <c r="B39" s="249"/>
      <c r="C39" s="249"/>
      <c r="D39" s="249"/>
      <c r="E39" s="249"/>
      <c r="F39" s="250"/>
    </row>
    <row r="40" spans="1:7" s="151" customFormat="1" ht="19.5" customHeight="1">
      <c r="A40" s="183"/>
      <c r="B40" s="184" t="s">
        <v>56</v>
      </c>
      <c r="C40" s="181"/>
      <c r="D40" s="182"/>
      <c r="E40" s="185"/>
      <c r="F40" s="186"/>
    </row>
    <row r="41" spans="1:7" s="151" customFormat="1" ht="19.5" customHeight="1">
      <c r="A41" s="235" t="s">
        <v>57</v>
      </c>
      <c r="B41" s="187" t="s">
        <v>58</v>
      </c>
      <c r="D41" s="167"/>
      <c r="E41" s="188">
        <v>300</v>
      </c>
      <c r="F41" s="189">
        <v>6522001</v>
      </c>
    </row>
    <row r="42" spans="1:7" s="151" customFormat="1" ht="19.5" customHeight="1">
      <c r="A42" s="235" t="s">
        <v>59</v>
      </c>
      <c r="B42" s="187" t="s">
        <v>60</v>
      </c>
      <c r="D42" s="167"/>
      <c r="E42" s="190">
        <v>320</v>
      </c>
      <c r="F42" s="189">
        <v>16939632</v>
      </c>
    </row>
    <row r="43" spans="1:7" s="151" customFormat="1" ht="19.5" customHeight="1">
      <c r="A43" s="235" t="s">
        <v>61</v>
      </c>
      <c r="B43" s="187" t="s">
        <v>62</v>
      </c>
      <c r="D43" s="167"/>
      <c r="E43" s="190">
        <v>330</v>
      </c>
      <c r="F43" s="189">
        <v>10335759</v>
      </c>
    </row>
    <row r="44" spans="1:7" s="151" customFormat="1" ht="19.5" customHeight="1">
      <c r="A44" s="235" t="s">
        <v>63</v>
      </c>
      <c r="B44" s="187" t="s">
        <v>64</v>
      </c>
      <c r="D44" s="167"/>
      <c r="E44" s="190"/>
      <c r="F44" s="189">
        <v>545</v>
      </c>
    </row>
    <row r="45" spans="1:7" s="151" customFormat="1" ht="19.5" customHeight="1">
      <c r="A45" s="235" t="s">
        <v>65</v>
      </c>
      <c r="B45" s="187" t="s">
        <v>66</v>
      </c>
      <c r="D45" s="167"/>
      <c r="E45" s="190">
        <v>340</v>
      </c>
      <c r="F45" s="189">
        <v>627</v>
      </c>
    </row>
    <row r="46" spans="1:7" s="151" customFormat="1" ht="19.5" customHeight="1">
      <c r="A46" s="235" t="s">
        <v>67</v>
      </c>
      <c r="B46" s="187" t="s">
        <v>68</v>
      </c>
      <c r="D46" s="167"/>
      <c r="E46" s="190">
        <v>350</v>
      </c>
      <c r="F46" s="189">
        <v>792411</v>
      </c>
    </row>
    <row r="47" spans="1:7" s="151" customFormat="1" ht="19.5" customHeight="1">
      <c r="A47" s="235" t="s">
        <v>69</v>
      </c>
      <c r="B47" s="187" t="s">
        <v>70</v>
      </c>
      <c r="D47" s="167"/>
      <c r="E47" s="188">
        <v>351</v>
      </c>
      <c r="F47" s="189">
        <v>0</v>
      </c>
    </row>
    <row r="48" spans="1:7" s="151" customFormat="1" ht="19.5" customHeight="1">
      <c r="A48" s="235" t="s">
        <v>71</v>
      </c>
      <c r="B48" s="187" t="s">
        <v>72</v>
      </c>
      <c r="C48" s="191"/>
      <c r="D48" s="192"/>
      <c r="E48" s="190">
        <v>352</v>
      </c>
      <c r="F48" s="189">
        <v>0</v>
      </c>
    </row>
    <row r="49" spans="1:7" s="151" customFormat="1" ht="19.5" customHeight="1">
      <c r="A49" s="235" t="s">
        <v>73</v>
      </c>
      <c r="B49" s="187" t="s">
        <v>74</v>
      </c>
      <c r="D49" s="167"/>
      <c r="E49" s="190">
        <v>353</v>
      </c>
      <c r="F49" s="189">
        <v>0</v>
      </c>
    </row>
    <row r="50" spans="1:7" s="151" customFormat="1" ht="19.5" customHeight="1">
      <c r="A50" s="235" t="s">
        <v>26</v>
      </c>
      <c r="B50" s="187" t="s">
        <v>75</v>
      </c>
      <c r="D50" s="167"/>
      <c r="E50" s="193">
        <v>355</v>
      </c>
      <c r="F50" s="189">
        <v>0</v>
      </c>
    </row>
    <row r="51" spans="1:7" s="151" customFormat="1" ht="19.5" customHeight="1">
      <c r="A51" s="235" t="s">
        <v>28</v>
      </c>
      <c r="B51" s="187" t="s">
        <v>76</v>
      </c>
      <c r="D51" s="167"/>
      <c r="E51" s="193"/>
      <c r="F51" s="189">
        <v>0</v>
      </c>
    </row>
    <row r="52" spans="1:7" s="151" customFormat="1" ht="19.5" customHeight="1">
      <c r="A52" s="235" t="s">
        <v>30</v>
      </c>
      <c r="B52" s="187" t="s">
        <v>77</v>
      </c>
      <c r="D52" s="167"/>
      <c r="E52" s="193">
        <v>370</v>
      </c>
      <c r="F52" s="189">
        <v>169</v>
      </c>
    </row>
    <row r="53" spans="1:7" s="151" customFormat="1" ht="18.75">
      <c r="A53" s="235" t="s">
        <v>32</v>
      </c>
      <c r="B53" s="187" t="s">
        <v>78</v>
      </c>
      <c r="D53" s="167"/>
      <c r="E53" s="188"/>
      <c r="F53" s="189">
        <v>0</v>
      </c>
    </row>
    <row r="54" spans="1:7" s="151" customFormat="1" ht="19.5" customHeight="1">
      <c r="A54" s="235" t="s">
        <v>39</v>
      </c>
      <c r="B54" s="187" t="s">
        <v>79</v>
      </c>
      <c r="D54" s="167"/>
      <c r="E54" s="190">
        <v>394</v>
      </c>
      <c r="F54" s="189">
        <v>769585</v>
      </c>
    </row>
    <row r="55" spans="1:7" s="151" customFormat="1" ht="19.5" customHeight="1">
      <c r="A55" s="166"/>
      <c r="B55" s="194"/>
      <c r="C55" s="194"/>
      <c r="D55" s="195" t="s">
        <v>80</v>
      </c>
      <c r="E55" s="196"/>
      <c r="F55" s="197">
        <v>35360729</v>
      </c>
    </row>
    <row r="56" spans="1:7" s="151" customFormat="1" ht="19.5" customHeight="1">
      <c r="A56" s="166"/>
      <c r="B56" s="187"/>
      <c r="D56" s="167"/>
      <c r="E56" s="188"/>
      <c r="F56" s="189"/>
    </row>
    <row r="57" spans="1:7" s="151" customFormat="1" ht="19.5" customHeight="1">
      <c r="A57" s="166"/>
      <c r="B57" s="198" t="s">
        <v>81</v>
      </c>
      <c r="D57" s="167"/>
      <c r="E57" s="190"/>
      <c r="F57" s="189"/>
    </row>
    <row r="58" spans="1:7" s="151" customFormat="1" ht="19.5" customHeight="1">
      <c r="A58" s="235" t="s">
        <v>42</v>
      </c>
      <c r="B58" s="187" t="s">
        <v>82</v>
      </c>
      <c r="D58" s="167"/>
      <c r="E58" s="190"/>
      <c r="F58" s="189">
        <v>2207177</v>
      </c>
    </row>
    <row r="59" spans="1:7" s="151" customFormat="1" ht="19.5" customHeight="1">
      <c r="A59" s="166"/>
      <c r="B59" s="187" t="s">
        <v>34</v>
      </c>
      <c r="C59" s="151" t="s">
        <v>83</v>
      </c>
      <c r="D59" s="167"/>
      <c r="E59" s="190">
        <v>421</v>
      </c>
      <c r="F59" s="189">
        <v>4000000</v>
      </c>
    </row>
    <row r="60" spans="1:7" s="151" customFormat="1" ht="19.5" customHeight="1">
      <c r="A60" s="166"/>
      <c r="B60" s="187" t="s">
        <v>35</v>
      </c>
      <c r="C60" s="151" t="s">
        <v>84</v>
      </c>
      <c r="D60" s="167"/>
      <c r="E60" s="199">
        <v>422</v>
      </c>
      <c r="F60" s="189">
        <v>1792823</v>
      </c>
    </row>
    <row r="61" spans="1:7" s="151" customFormat="1" ht="19.5" customHeight="1">
      <c r="A61" s="166"/>
      <c r="B61" s="187" t="s">
        <v>37</v>
      </c>
      <c r="C61" s="151" t="s">
        <v>85</v>
      </c>
      <c r="D61" s="167"/>
      <c r="E61" s="200">
        <v>423</v>
      </c>
      <c r="F61" s="189">
        <v>0</v>
      </c>
      <c r="G61" s="201"/>
    </row>
    <row r="62" spans="1:7" s="151" customFormat="1" ht="19.5" customHeight="1">
      <c r="A62" s="235" t="s">
        <v>45</v>
      </c>
      <c r="B62" s="187" t="s">
        <v>86</v>
      </c>
      <c r="D62" s="167"/>
      <c r="E62" s="188"/>
      <c r="F62" s="189">
        <v>2</v>
      </c>
    </row>
    <row r="63" spans="1:7" s="151" customFormat="1" ht="19.5" customHeight="1">
      <c r="A63" s="166"/>
      <c r="B63" s="187" t="s">
        <v>87</v>
      </c>
      <c r="C63" s="151" t="s">
        <v>88</v>
      </c>
      <c r="D63" s="167"/>
      <c r="E63" s="190">
        <v>431</v>
      </c>
      <c r="F63" s="189">
        <v>0</v>
      </c>
    </row>
    <row r="64" spans="1:7" s="151" customFormat="1" ht="19.5" customHeight="1">
      <c r="A64" s="166"/>
      <c r="B64" s="187" t="s">
        <v>35</v>
      </c>
      <c r="C64" s="151" t="s">
        <v>89</v>
      </c>
      <c r="D64" s="167"/>
      <c r="E64" s="199">
        <v>432</v>
      </c>
      <c r="F64" s="189">
        <v>0</v>
      </c>
    </row>
    <row r="65" spans="1:9" s="151" customFormat="1" ht="19.5" customHeight="1">
      <c r="A65" s="166"/>
      <c r="B65" s="187" t="s">
        <v>37</v>
      </c>
      <c r="C65" s="151" t="s">
        <v>90</v>
      </c>
      <c r="D65" s="167"/>
      <c r="E65" s="190">
        <v>410</v>
      </c>
      <c r="F65" s="189">
        <v>2</v>
      </c>
    </row>
    <row r="66" spans="1:9" s="151" customFormat="1" ht="19.5" customHeight="1">
      <c r="A66" s="166"/>
      <c r="B66" s="187" t="s">
        <v>50</v>
      </c>
      <c r="C66" s="151" t="s">
        <v>38</v>
      </c>
      <c r="E66" s="190"/>
      <c r="F66" s="189">
        <v>0</v>
      </c>
    </row>
    <row r="67" spans="1:9" s="151" customFormat="1" ht="19.5" customHeight="1">
      <c r="A67" s="235" t="s">
        <v>52</v>
      </c>
      <c r="B67" s="187" t="s">
        <v>91</v>
      </c>
      <c r="D67" s="202"/>
      <c r="E67" s="190"/>
      <c r="F67" s="189">
        <v>-59219</v>
      </c>
      <c r="I67" s="234"/>
    </row>
    <row r="68" spans="1:9" s="151" customFormat="1" ht="19.5" customHeight="1">
      <c r="A68" s="166"/>
      <c r="B68" s="187" t="s">
        <v>92</v>
      </c>
      <c r="C68" s="151" t="s">
        <v>93</v>
      </c>
      <c r="D68" s="202"/>
      <c r="E68" s="190"/>
      <c r="F68" s="189">
        <v>0</v>
      </c>
      <c r="I68" s="201"/>
    </row>
    <row r="69" spans="1:9" s="151" customFormat="1" ht="19.5" customHeight="1">
      <c r="A69" s="166"/>
      <c r="B69" s="187" t="s">
        <v>94</v>
      </c>
      <c r="C69" s="151" t="s">
        <v>95</v>
      </c>
      <c r="D69" s="202"/>
      <c r="E69" s="190"/>
      <c r="F69" s="189">
        <v>59219</v>
      </c>
      <c r="I69" s="201"/>
    </row>
    <row r="70" spans="1:9" s="151" customFormat="1" ht="19.5" customHeight="1">
      <c r="A70" s="235" t="s">
        <v>96</v>
      </c>
      <c r="B70" s="187" t="s">
        <v>97</v>
      </c>
      <c r="D70" s="202"/>
      <c r="E70" s="190"/>
      <c r="F70" s="189">
        <v>1445457</v>
      </c>
      <c r="I70" s="201"/>
    </row>
    <row r="71" spans="1:9" s="151" customFormat="1" ht="19.5" customHeight="1">
      <c r="A71" s="166"/>
      <c r="B71" s="187" t="s">
        <v>87</v>
      </c>
      <c r="C71" s="151" t="s">
        <v>98</v>
      </c>
      <c r="D71" s="202"/>
      <c r="E71" s="190"/>
      <c r="F71" s="189">
        <v>1445457</v>
      </c>
    </row>
    <row r="72" spans="1:9" s="151" customFormat="1" ht="19.5" customHeight="1">
      <c r="A72" s="203"/>
      <c r="B72" s="177" t="s">
        <v>99</v>
      </c>
      <c r="C72" s="178" t="s">
        <v>100</v>
      </c>
      <c r="D72" s="179"/>
      <c r="E72" s="204">
        <v>456</v>
      </c>
      <c r="F72" s="205">
        <v>0</v>
      </c>
    </row>
    <row r="73" spans="1:9" s="151" customFormat="1" ht="19.5" customHeight="1">
      <c r="A73" s="235" t="s">
        <v>101</v>
      </c>
      <c r="B73" s="187" t="s">
        <v>102</v>
      </c>
      <c r="D73" s="167"/>
      <c r="E73" s="188"/>
      <c r="F73" s="189">
        <v>809673</v>
      </c>
    </row>
    <row r="74" spans="1:9" s="151" customFormat="1" ht="19.5" customHeight="1">
      <c r="A74" s="166"/>
      <c r="B74" s="187" t="s">
        <v>87</v>
      </c>
      <c r="C74" s="151" t="s">
        <v>103</v>
      </c>
      <c r="D74" s="167"/>
      <c r="E74" s="190"/>
      <c r="F74" s="189">
        <v>553671</v>
      </c>
    </row>
    <row r="75" spans="1:9" s="151" customFormat="1" ht="19.5" customHeight="1">
      <c r="A75" s="166"/>
      <c r="B75" s="187" t="s">
        <v>99</v>
      </c>
      <c r="C75" s="151" t="s">
        <v>104</v>
      </c>
      <c r="D75" s="167"/>
      <c r="E75" s="190">
        <v>452</v>
      </c>
      <c r="F75" s="189">
        <v>809673</v>
      </c>
    </row>
    <row r="76" spans="1:9" s="151" customFormat="1" ht="19.5" customHeight="1">
      <c r="A76" s="166"/>
      <c r="B76" s="187" t="s">
        <v>37</v>
      </c>
      <c r="C76" s="151" t="s">
        <v>105</v>
      </c>
      <c r="D76" s="167"/>
      <c r="E76" s="190"/>
      <c r="F76" s="189">
        <v>553671</v>
      </c>
    </row>
    <row r="77" spans="1:9" s="151" customFormat="1" ht="19.5" customHeight="1">
      <c r="A77" s="166"/>
      <c r="B77" s="206"/>
      <c r="C77" s="194"/>
      <c r="D77" s="174" t="s">
        <v>106</v>
      </c>
      <c r="E77" s="207"/>
      <c r="F77" s="197">
        <v>4403090</v>
      </c>
      <c r="G77" s="155"/>
    </row>
    <row r="78" spans="1:9" s="151" customFormat="1" ht="19.5" customHeight="1">
      <c r="A78" s="166"/>
      <c r="B78" s="187"/>
      <c r="D78" s="208"/>
      <c r="E78" s="209"/>
      <c r="F78" s="210"/>
    </row>
    <row r="79" spans="1:9" s="151" customFormat="1" ht="19.5" customHeight="1">
      <c r="A79" s="203"/>
      <c r="B79" s="211" t="s">
        <v>107</v>
      </c>
      <c r="C79" s="212"/>
      <c r="D79" s="213"/>
      <c r="E79" s="214">
        <v>490</v>
      </c>
      <c r="F79" s="215">
        <v>39763819</v>
      </c>
      <c r="G79" s="216"/>
    </row>
    <row r="80" spans="1:9" s="151" customFormat="1" ht="19.5" customHeight="1">
      <c r="A80" s="152"/>
      <c r="F80" s="217"/>
      <c r="G80" s="153"/>
    </row>
    <row r="81" spans="1:7" ht="19.5" customHeight="1">
      <c r="A81" s="218" t="s">
        <v>108</v>
      </c>
      <c r="G81" s="153"/>
    </row>
    <row r="82" spans="1:7" s="151" customFormat="1" ht="19.5" customHeight="1">
      <c r="A82" s="152"/>
      <c r="B82" s="219" t="s">
        <v>109</v>
      </c>
      <c r="C82" s="220" t="s">
        <v>110</v>
      </c>
      <c r="D82" s="221" t="s">
        <v>111</v>
      </c>
      <c r="E82" s="222"/>
      <c r="F82" s="223"/>
      <c r="G82" s="153"/>
    </row>
    <row r="83" spans="1:7" s="153" customFormat="1" ht="33.950000000000003" customHeight="1">
      <c r="B83" s="221"/>
      <c r="C83" s="221"/>
      <c r="D83" s="251" t="s">
        <v>112</v>
      </c>
      <c r="E83" s="251"/>
      <c r="F83" s="251"/>
    </row>
    <row r="84" spans="1:7" s="153" customFormat="1" ht="21" customHeight="1">
      <c r="B84" s="224" t="s">
        <v>113</v>
      </c>
      <c r="C84" s="225" t="s">
        <v>110</v>
      </c>
      <c r="D84" s="226" t="s">
        <v>114</v>
      </c>
      <c r="E84" s="226"/>
      <c r="F84" s="227"/>
    </row>
    <row r="85" spans="1:7" s="153" customFormat="1" ht="19.5">
      <c r="B85" s="224" t="s">
        <v>115</v>
      </c>
      <c r="C85" s="225" t="s">
        <v>110</v>
      </c>
      <c r="D85" s="226" t="s">
        <v>116</v>
      </c>
      <c r="E85" s="228"/>
      <c r="F85" s="229"/>
    </row>
    <row r="86" spans="1:7" s="153" customFormat="1">
      <c r="A86" s="230"/>
      <c r="B86" s="231"/>
      <c r="C86" s="231"/>
      <c r="D86" s="231"/>
      <c r="E86" s="228"/>
      <c r="F86" s="229"/>
      <c r="G86" s="155"/>
    </row>
    <row r="87" spans="1:7" s="153" customFormat="1">
      <c r="A87" s="232"/>
      <c r="B87" s="228"/>
      <c r="C87" s="228"/>
      <c r="D87" s="228"/>
      <c r="E87" s="228"/>
      <c r="F87" s="229"/>
      <c r="G87" s="155"/>
    </row>
    <row r="88" spans="1:7" s="153" customFormat="1">
      <c r="A88" s="232"/>
      <c r="F88" s="233"/>
      <c r="G88" s="155"/>
    </row>
    <row r="89" spans="1:7" s="153" customFormat="1">
      <c r="A89" s="232"/>
      <c r="F89" s="233"/>
      <c r="G89" s="155"/>
    </row>
  </sheetData>
  <mergeCells count="9">
    <mergeCell ref="A39:F39"/>
    <mergeCell ref="D83:F83"/>
    <mergeCell ref="A7:A8"/>
    <mergeCell ref="B7:D8"/>
    <mergeCell ref="A1:F1"/>
    <mergeCell ref="A3:F3"/>
    <mergeCell ref="A9:F9"/>
    <mergeCell ref="A10:F10"/>
    <mergeCell ref="B17:D17"/>
  </mergeCells>
  <printOptions horizontalCentered="1"/>
  <pageMargins left="0.196850393700787" right="0.196850393700787" top="0.59055118110236204" bottom="0.59055118110236204" header="0.59055118110236204" footer="0.47244094488188998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G70"/>
  <sheetViews>
    <sheetView showGridLines="0" view="pageBreakPreview" topLeftCell="A34" zoomScale="60" zoomScaleNormal="134" workbookViewId="0">
      <selection activeCell="E56" sqref="E56"/>
    </sheetView>
  </sheetViews>
  <sheetFormatPr defaultColWidth="9.140625" defaultRowHeight="15.75"/>
  <cols>
    <col min="1" max="1" width="5" style="52" customWidth="1"/>
    <col min="2" max="3" width="3.42578125" style="53" customWidth="1"/>
    <col min="4" max="4" width="99" style="53" customWidth="1"/>
    <col min="5" max="5" width="35.140625" style="54" customWidth="1"/>
    <col min="6" max="6" width="56" style="53" customWidth="1"/>
    <col min="7" max="7" width="171" style="53" customWidth="1"/>
    <col min="8" max="16384" width="9.140625" style="53"/>
  </cols>
  <sheetData>
    <row r="1" spans="1:7" ht="23.25">
      <c r="A1" s="260" t="s">
        <v>117</v>
      </c>
      <c r="B1" s="260"/>
      <c r="C1" s="260"/>
      <c r="D1" s="260"/>
      <c r="E1" s="260"/>
    </row>
    <row r="3" spans="1:7" ht="18">
      <c r="A3" s="261" t="s">
        <v>118</v>
      </c>
      <c r="B3" s="261"/>
      <c r="C3" s="261"/>
      <c r="D3" s="261"/>
      <c r="E3" s="261"/>
      <c r="G3" s="55"/>
    </row>
    <row r="4" spans="1:7" ht="18">
      <c r="A4" s="261" t="str">
        <f>'B-Neraca'!A4:F4</f>
        <v>Tanggal Laporan    : 31 Oktober 2024</v>
      </c>
      <c r="B4" s="261"/>
      <c r="C4" s="261"/>
      <c r="D4" s="261"/>
      <c r="E4" s="261"/>
    </row>
    <row r="5" spans="1:7">
      <c r="D5" s="56"/>
    </row>
    <row r="6" spans="1:7" s="50" customFormat="1" ht="19.5" customHeight="1">
      <c r="A6" s="57"/>
      <c r="E6" s="58" t="s">
        <v>2</v>
      </c>
    </row>
    <row r="7" spans="1:7" ht="21" customHeight="1">
      <c r="A7" s="284" t="s">
        <v>3</v>
      </c>
      <c r="B7" s="287" t="s">
        <v>119</v>
      </c>
      <c r="C7" s="288"/>
      <c r="D7" s="289"/>
      <c r="E7" s="59" t="s">
        <v>5</v>
      </c>
      <c r="F7" s="60"/>
    </row>
    <row r="8" spans="1:7" ht="21" customHeight="1">
      <c r="A8" s="285"/>
      <c r="B8" s="290"/>
      <c r="C8" s="291"/>
      <c r="D8" s="292"/>
      <c r="E8" s="61">
        <f>'B-Neraca'!F8</f>
        <v>45596</v>
      </c>
    </row>
    <row r="9" spans="1:7" ht="6" customHeight="1">
      <c r="A9" s="262"/>
      <c r="B9" s="263"/>
      <c r="C9" s="263"/>
      <c r="D9" s="263"/>
      <c r="E9" s="264"/>
    </row>
    <row r="10" spans="1:7" s="50" customFormat="1">
      <c r="A10" s="63" t="s">
        <v>120</v>
      </c>
      <c r="B10" s="64"/>
      <c r="C10" s="64"/>
      <c r="D10" s="64"/>
      <c r="E10" s="65"/>
    </row>
    <row r="11" spans="1:7">
      <c r="A11" s="265" t="s">
        <v>121</v>
      </c>
      <c r="B11" s="266"/>
      <c r="C11" s="266"/>
      <c r="D11" s="266"/>
      <c r="E11" s="267"/>
    </row>
    <row r="12" spans="1:7" s="50" customFormat="1" ht="17.25" customHeight="1">
      <c r="A12" s="236" t="s">
        <v>57</v>
      </c>
      <c r="B12" s="66" t="s">
        <v>122</v>
      </c>
      <c r="C12" s="67"/>
      <c r="D12" s="68"/>
      <c r="E12" s="69">
        <v>2795732</v>
      </c>
    </row>
    <row r="13" spans="1:7" s="50" customFormat="1" ht="17.25" customHeight="1">
      <c r="A13" s="70" t="s">
        <v>59</v>
      </c>
      <c r="B13" s="71" t="s">
        <v>123</v>
      </c>
      <c r="C13" s="72"/>
      <c r="D13" s="73"/>
      <c r="E13" s="74">
        <v>815355</v>
      </c>
    </row>
    <row r="14" spans="1:7" s="50" customFormat="1" ht="17.25" customHeight="1">
      <c r="A14" s="75"/>
      <c r="B14" s="76" t="s">
        <v>124</v>
      </c>
      <c r="C14" s="77"/>
      <c r="D14" s="78"/>
      <c r="E14" s="79">
        <f>E12-E13</f>
        <v>1980377</v>
      </c>
    </row>
    <row r="15" spans="1:7" ht="17.25" customHeight="1">
      <c r="A15" s="80"/>
      <c r="B15" s="81"/>
      <c r="C15" s="82"/>
      <c r="D15" s="83"/>
      <c r="E15" s="84"/>
    </row>
    <row r="16" spans="1:7" ht="17.25" customHeight="1">
      <c r="A16" s="268" t="s">
        <v>125</v>
      </c>
      <c r="B16" s="269"/>
      <c r="C16" s="269"/>
      <c r="D16" s="269"/>
      <c r="E16" s="270"/>
    </row>
    <row r="17" spans="1:5">
      <c r="A17" s="70" t="s">
        <v>57</v>
      </c>
      <c r="B17" s="50" t="s">
        <v>126</v>
      </c>
      <c r="D17" s="85"/>
      <c r="E17" s="86">
        <v>0</v>
      </c>
    </row>
    <row r="18" spans="1:5" s="50" customFormat="1" ht="17.25" customHeight="1">
      <c r="A18" s="70" t="s">
        <v>59</v>
      </c>
      <c r="B18" s="50" t="s">
        <v>127</v>
      </c>
      <c r="D18" s="85"/>
      <c r="E18" s="87">
        <v>0</v>
      </c>
    </row>
    <row r="19" spans="1:5" s="50" customFormat="1">
      <c r="A19" s="70" t="s">
        <v>61</v>
      </c>
      <c r="B19" s="50" t="s">
        <v>128</v>
      </c>
      <c r="D19" s="85"/>
      <c r="E19" s="87">
        <v>0</v>
      </c>
    </row>
    <row r="20" spans="1:5" s="50" customFormat="1">
      <c r="A20" s="70" t="s">
        <v>63</v>
      </c>
      <c r="B20" s="50" t="s">
        <v>129</v>
      </c>
      <c r="D20" s="85"/>
      <c r="E20" s="87">
        <v>0</v>
      </c>
    </row>
    <row r="21" spans="1:5" s="50" customFormat="1">
      <c r="A21" s="70" t="s">
        <v>65</v>
      </c>
      <c r="B21" s="50" t="s">
        <v>130</v>
      </c>
      <c r="D21" s="85"/>
      <c r="E21" s="87">
        <v>0</v>
      </c>
    </row>
    <row r="22" spans="1:5" s="50" customFormat="1">
      <c r="A22" s="70" t="s">
        <v>67</v>
      </c>
      <c r="B22" s="50" t="s">
        <v>131</v>
      </c>
      <c r="C22" s="85"/>
      <c r="E22" s="87">
        <v>1431</v>
      </c>
    </row>
    <row r="23" spans="1:5" s="50" customFormat="1">
      <c r="A23" s="70" t="s">
        <v>69</v>
      </c>
      <c r="B23" s="50" t="s">
        <v>132</v>
      </c>
      <c r="E23" s="87">
        <v>0</v>
      </c>
    </row>
    <row r="24" spans="1:5" s="50" customFormat="1">
      <c r="A24" s="70" t="s">
        <v>71</v>
      </c>
      <c r="B24" s="50" t="s">
        <v>133</v>
      </c>
      <c r="E24" s="87">
        <v>107095</v>
      </c>
    </row>
    <row r="25" spans="1:5" s="50" customFormat="1">
      <c r="A25" s="70" t="s">
        <v>73</v>
      </c>
      <c r="B25" s="50" t="s">
        <v>134</v>
      </c>
      <c r="D25" s="88"/>
      <c r="E25" s="87">
        <v>86640</v>
      </c>
    </row>
    <row r="26" spans="1:5" s="50" customFormat="1">
      <c r="A26" s="70" t="s">
        <v>26</v>
      </c>
      <c r="B26" s="50" t="s">
        <v>135</v>
      </c>
      <c r="D26" s="85"/>
      <c r="E26" s="87">
        <v>106591</v>
      </c>
    </row>
    <row r="27" spans="1:5" s="50" customFormat="1" ht="19.5" customHeight="1">
      <c r="A27" s="89" t="s">
        <v>28</v>
      </c>
      <c r="B27" s="50" t="s">
        <v>136</v>
      </c>
      <c r="D27" s="85"/>
      <c r="E27" s="87">
        <v>4319</v>
      </c>
    </row>
    <row r="28" spans="1:5" s="50" customFormat="1">
      <c r="A28" s="89" t="s">
        <v>30</v>
      </c>
      <c r="B28" s="50" t="s">
        <v>137</v>
      </c>
      <c r="D28" s="85"/>
      <c r="E28" s="87">
        <v>709687</v>
      </c>
    </row>
    <row r="29" spans="1:5" s="50" customFormat="1">
      <c r="A29" s="89" t="s">
        <v>32</v>
      </c>
      <c r="B29" s="50" t="s">
        <v>138</v>
      </c>
      <c r="D29" s="85"/>
      <c r="E29" s="87">
        <v>10430</v>
      </c>
    </row>
    <row r="30" spans="1:5" s="50" customFormat="1">
      <c r="A30" s="89" t="s">
        <v>39</v>
      </c>
      <c r="B30" s="50" t="s">
        <v>139</v>
      </c>
      <c r="D30" s="85"/>
      <c r="E30" s="90">
        <v>307249</v>
      </c>
    </row>
    <row r="31" spans="1:5" ht="19.5" customHeight="1">
      <c r="A31" s="91"/>
      <c r="B31" s="76" t="s">
        <v>140</v>
      </c>
      <c r="C31" s="92"/>
      <c r="D31" s="93"/>
      <c r="E31" s="94">
        <f>E17+E18+E19+E20+E21+E22+E23+E24+E25-E26-E27-E28-E29-E30</f>
        <v>-943110</v>
      </c>
    </row>
    <row r="32" spans="1:5" ht="19.5" customHeight="1">
      <c r="A32" s="95"/>
      <c r="B32" s="96"/>
      <c r="E32" s="97"/>
    </row>
    <row r="33" spans="1:7" ht="19.5" customHeight="1">
      <c r="A33" s="91"/>
      <c r="B33" s="98" t="s">
        <v>141</v>
      </c>
      <c r="C33" s="99"/>
      <c r="D33" s="100"/>
      <c r="E33" s="101">
        <f>E14+E31</f>
        <v>1037267</v>
      </c>
    </row>
    <row r="34" spans="1:7" ht="19.5" customHeight="1">
      <c r="A34" s="95"/>
      <c r="B34" s="96"/>
      <c r="E34" s="97"/>
    </row>
    <row r="35" spans="1:7" ht="19.5" customHeight="1">
      <c r="A35" s="271" t="s">
        <v>142</v>
      </c>
      <c r="B35" s="272"/>
      <c r="C35" s="272"/>
      <c r="D35" s="272"/>
      <c r="E35" s="273"/>
    </row>
    <row r="36" spans="1:7" ht="19.5" customHeight="1">
      <c r="A36" s="95" t="s">
        <v>57</v>
      </c>
      <c r="B36" s="96" t="s">
        <v>143</v>
      </c>
      <c r="D36" s="102"/>
      <c r="E36" s="86">
        <v>0</v>
      </c>
    </row>
    <row r="37" spans="1:7" ht="19.5" customHeight="1">
      <c r="A37" s="95" t="s">
        <v>59</v>
      </c>
      <c r="B37" s="81" t="s">
        <v>144</v>
      </c>
      <c r="C37" s="82"/>
      <c r="D37" s="103"/>
      <c r="E37" s="104">
        <v>44508</v>
      </c>
    </row>
    <row r="38" spans="1:7" ht="19.5" customHeight="1">
      <c r="A38" s="91"/>
      <c r="B38" s="105" t="s">
        <v>145</v>
      </c>
      <c r="C38" s="106"/>
      <c r="D38" s="107"/>
      <c r="E38" s="108">
        <f>E36+E37</f>
        <v>44508</v>
      </c>
    </row>
    <row r="39" spans="1:7" ht="19.5" customHeight="1">
      <c r="A39" s="95"/>
      <c r="B39" s="109"/>
      <c r="C39" s="110"/>
      <c r="D39" s="110"/>
      <c r="E39" s="111"/>
    </row>
    <row r="40" spans="1:7" ht="19.5" customHeight="1">
      <c r="A40" s="91"/>
      <c r="B40" s="112" t="s">
        <v>146</v>
      </c>
      <c r="C40" s="113"/>
      <c r="D40" s="114"/>
      <c r="E40" s="115">
        <f>E33+E38</f>
        <v>1081775</v>
      </c>
      <c r="F40" s="51"/>
    </row>
    <row r="41" spans="1:7" ht="19.5" customHeight="1">
      <c r="A41" s="95"/>
      <c r="B41" s="96"/>
      <c r="D41" s="102"/>
      <c r="E41" s="86"/>
    </row>
    <row r="42" spans="1:7" ht="19.5" customHeight="1">
      <c r="A42" s="95"/>
      <c r="B42" s="96" t="s">
        <v>147</v>
      </c>
      <c r="D42" s="102"/>
      <c r="E42" s="116"/>
    </row>
    <row r="43" spans="1:7" ht="19.5" customHeight="1">
      <c r="A43" s="95"/>
      <c r="B43" s="117" t="s">
        <v>34</v>
      </c>
      <c r="C43" s="51" t="s">
        <v>148</v>
      </c>
      <c r="D43" s="102"/>
      <c r="E43" s="86">
        <v>272102</v>
      </c>
    </row>
    <row r="44" spans="1:7" ht="19.5" customHeight="1">
      <c r="A44" s="95"/>
      <c r="B44" s="117" t="s">
        <v>35</v>
      </c>
      <c r="C44" s="51" t="s">
        <v>149</v>
      </c>
      <c r="D44" s="102"/>
      <c r="E44" s="86">
        <v>0</v>
      </c>
    </row>
    <row r="45" spans="1:7" ht="19.5" customHeight="1">
      <c r="A45" s="95"/>
      <c r="B45" s="96"/>
      <c r="D45" s="102"/>
      <c r="E45" s="86"/>
    </row>
    <row r="46" spans="1:7" ht="19.5" customHeight="1">
      <c r="A46" s="95"/>
      <c r="B46" s="118" t="s">
        <v>150</v>
      </c>
      <c r="C46" s="119"/>
      <c r="D46" s="119"/>
      <c r="E46" s="120">
        <f>E40-E43-E44</f>
        <v>809673</v>
      </c>
      <c r="G46" s="286"/>
    </row>
    <row r="47" spans="1:7" ht="19.5" customHeight="1">
      <c r="A47" s="95"/>
      <c r="B47" s="121"/>
      <c r="D47" s="83"/>
      <c r="E47" s="84"/>
      <c r="G47" s="286"/>
    </row>
    <row r="48" spans="1:7" ht="19.5" customHeight="1">
      <c r="A48" s="274" t="s">
        <v>151</v>
      </c>
      <c r="B48" s="275"/>
      <c r="C48" s="275"/>
      <c r="D48" s="275"/>
      <c r="E48" s="276"/>
    </row>
    <row r="49" spans="1:7" ht="19.5" customHeight="1">
      <c r="A49" s="122" t="s">
        <v>8</v>
      </c>
      <c r="B49" s="123" t="s">
        <v>152</v>
      </c>
      <c r="C49" s="124"/>
      <c r="D49" s="125"/>
      <c r="E49" s="126"/>
    </row>
    <row r="50" spans="1:7">
      <c r="A50" s="122"/>
      <c r="B50" s="127" t="s">
        <v>34</v>
      </c>
      <c r="C50" s="277" t="s">
        <v>153</v>
      </c>
      <c r="D50" s="278"/>
      <c r="E50" s="126">
        <v>0</v>
      </c>
    </row>
    <row r="51" spans="1:7">
      <c r="A51" s="122"/>
      <c r="B51" s="127" t="s">
        <v>35</v>
      </c>
      <c r="C51" s="277" t="s">
        <v>154</v>
      </c>
      <c r="D51" s="278"/>
      <c r="E51" s="126">
        <v>0</v>
      </c>
    </row>
    <row r="52" spans="1:7" ht="19.5" customHeight="1">
      <c r="A52" s="122"/>
      <c r="B52" s="127" t="s">
        <v>37</v>
      </c>
      <c r="C52" s="129" t="s">
        <v>38</v>
      </c>
      <c r="D52" s="128"/>
      <c r="E52" s="126">
        <v>0</v>
      </c>
    </row>
    <row r="53" spans="1:7" ht="19.5" customHeight="1">
      <c r="A53" s="130" t="s">
        <v>59</v>
      </c>
      <c r="B53" s="131" t="s">
        <v>155</v>
      </c>
      <c r="C53" s="132"/>
      <c r="D53" s="133"/>
      <c r="E53" s="134"/>
    </row>
    <row r="54" spans="1:7" ht="33" customHeight="1">
      <c r="A54" s="91"/>
      <c r="B54" s="135" t="s">
        <v>34</v>
      </c>
      <c r="C54" s="279" t="s">
        <v>156</v>
      </c>
      <c r="D54" s="280"/>
      <c r="E54" s="97">
        <v>0</v>
      </c>
      <c r="F54" s="51"/>
    </row>
    <row r="55" spans="1:7" ht="33" customHeight="1">
      <c r="A55" s="91"/>
      <c r="B55" s="135" t="s">
        <v>35</v>
      </c>
      <c r="C55" s="279" t="s">
        <v>157</v>
      </c>
      <c r="D55" s="280"/>
      <c r="E55" s="97">
        <v>0</v>
      </c>
      <c r="F55" s="51"/>
    </row>
    <row r="56" spans="1:7">
      <c r="A56" s="91"/>
      <c r="B56" s="135" t="s">
        <v>37</v>
      </c>
      <c r="C56" s="136" t="s">
        <v>38</v>
      </c>
      <c r="D56" s="137"/>
      <c r="E56" s="97">
        <v>0</v>
      </c>
      <c r="F56" s="51"/>
    </row>
    <row r="57" spans="1:7">
      <c r="A57" s="91"/>
      <c r="B57" s="138"/>
      <c r="C57" s="60"/>
      <c r="D57" s="139"/>
      <c r="E57" s="97"/>
    </row>
    <row r="58" spans="1:7">
      <c r="A58" s="91"/>
      <c r="B58" s="281" t="s">
        <v>158</v>
      </c>
      <c r="C58" s="282"/>
      <c r="D58" s="283"/>
      <c r="E58" s="140">
        <f>E51</f>
        <v>0</v>
      </c>
      <c r="F58" s="51"/>
    </row>
    <row r="59" spans="1:7" ht="19.5" customHeight="1">
      <c r="A59" s="91"/>
      <c r="B59" s="121"/>
      <c r="C59" s="83"/>
      <c r="D59" s="83"/>
      <c r="E59" s="140"/>
    </row>
    <row r="60" spans="1:7" ht="19.5" customHeight="1">
      <c r="A60" s="112" t="s">
        <v>159</v>
      </c>
      <c r="B60" s="112"/>
      <c r="C60" s="112"/>
      <c r="D60" s="112"/>
      <c r="E60" s="120">
        <f>E46+E58</f>
        <v>809673</v>
      </c>
    </row>
    <row r="61" spans="1:7" ht="19.5" customHeight="1">
      <c r="E61" s="141"/>
    </row>
    <row r="62" spans="1:7" s="51" customFormat="1" ht="18.75">
      <c r="A62" s="142" t="s">
        <v>160</v>
      </c>
      <c r="B62" s="142"/>
      <c r="C62" s="142"/>
      <c r="D62" s="142"/>
      <c r="E62" s="143">
        <v>0</v>
      </c>
      <c r="F62" s="53"/>
      <c r="G62" s="53"/>
    </row>
    <row r="63" spans="1:7" ht="19.5" customHeight="1">
      <c r="A63" s="62"/>
      <c r="B63" s="144"/>
      <c r="C63" s="110"/>
      <c r="D63" s="110"/>
      <c r="E63" s="145"/>
    </row>
    <row r="64" spans="1:7" ht="19.5" customHeight="1">
      <c r="A64" s="129" t="s">
        <v>161</v>
      </c>
    </row>
    <row r="65" spans="1:6" ht="39.75" customHeight="1">
      <c r="A65" s="146" t="s">
        <v>109</v>
      </c>
      <c r="B65" s="147" t="s">
        <v>110</v>
      </c>
      <c r="C65" s="277" t="s">
        <v>162</v>
      </c>
      <c r="D65" s="277"/>
      <c r="E65" s="277"/>
    </row>
    <row r="66" spans="1:6" ht="19.5" customHeight="1"/>
    <row r="67" spans="1:6" ht="19.5" customHeight="1">
      <c r="E67" s="148"/>
    </row>
    <row r="68" spans="1:6" ht="39" customHeight="1">
      <c r="E68" s="149"/>
    </row>
    <row r="70" spans="1:6">
      <c r="F70" s="150"/>
    </row>
  </sheetData>
  <mergeCells count="17">
    <mergeCell ref="G46:G47"/>
    <mergeCell ref="B7:D8"/>
    <mergeCell ref="C54:D54"/>
    <mergeCell ref="C55:D55"/>
    <mergeCell ref="B58:D58"/>
    <mergeCell ref="C65:E65"/>
    <mergeCell ref="A7:A8"/>
    <mergeCell ref="A16:E16"/>
    <mergeCell ref="A35:E35"/>
    <mergeCell ref="A48:E48"/>
    <mergeCell ref="C50:D50"/>
    <mergeCell ref="C51:D51"/>
    <mergeCell ref="A1:E1"/>
    <mergeCell ref="A3:E3"/>
    <mergeCell ref="A4:E4"/>
    <mergeCell ref="A9:E9"/>
    <mergeCell ref="A11:E11"/>
  </mergeCells>
  <printOptions horizontalCentered="1"/>
  <pageMargins left="0.196850393700787" right="0.196850393700787" top="0.39370078740157499" bottom="0.59055118110236204" header="0.55118110236220497" footer="0.47244094488188998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H60"/>
  <sheetViews>
    <sheetView showGridLines="0" tabSelected="1" zoomScale="60" zoomScaleNormal="60" workbookViewId="0">
      <selection activeCell="G44" sqref="G44"/>
    </sheetView>
  </sheetViews>
  <sheetFormatPr defaultColWidth="9.140625" defaultRowHeight="16.5"/>
  <cols>
    <col min="1" max="1" width="4.85546875" style="2" customWidth="1"/>
    <col min="2" max="5" width="3.42578125" style="2" customWidth="1"/>
    <col min="6" max="6" width="62.28515625" style="2" customWidth="1"/>
    <col min="7" max="7" width="34.42578125" style="3" customWidth="1"/>
    <col min="8" max="16384" width="9.140625" style="2"/>
  </cols>
  <sheetData>
    <row r="1" spans="1:8" ht="24" customHeight="1">
      <c r="A1" s="293" t="s">
        <v>163</v>
      </c>
      <c r="B1" s="293"/>
      <c r="C1" s="293"/>
      <c r="D1" s="293"/>
      <c r="E1" s="293"/>
      <c r="F1" s="293"/>
      <c r="G1" s="293"/>
    </row>
    <row r="2" spans="1:8">
      <c r="F2" s="4"/>
    </row>
    <row r="3" spans="1:8">
      <c r="F3" s="4"/>
    </row>
    <row r="4" spans="1:8" s="1" customFormat="1" ht="20.25" customHeight="1">
      <c r="A4" s="294" t="s">
        <v>164</v>
      </c>
      <c r="B4" s="294"/>
      <c r="C4" s="294"/>
      <c r="D4" s="294"/>
      <c r="E4" s="294"/>
      <c r="F4" s="294"/>
      <c r="G4" s="294"/>
    </row>
    <row r="5" spans="1:8" s="1" customFormat="1" ht="20.25" customHeight="1">
      <c r="A5" s="294" t="str">
        <f>'B-Neraca'!A4:F4</f>
        <v>Tanggal Laporan    : 31 Oktober 2024</v>
      </c>
      <c r="B5" s="294"/>
      <c r="C5" s="294"/>
      <c r="D5" s="294"/>
      <c r="E5" s="294"/>
      <c r="F5" s="294"/>
      <c r="G5" s="294"/>
    </row>
    <row r="6" spans="1:8">
      <c r="F6" s="5"/>
    </row>
    <row r="7" spans="1:8" s="1" customFormat="1" ht="19.5" customHeight="1">
      <c r="G7" s="6" t="s">
        <v>2</v>
      </c>
    </row>
    <row r="8" spans="1:8" ht="21" customHeight="1">
      <c r="A8" s="310" t="s">
        <v>3</v>
      </c>
      <c r="B8" s="312" t="s">
        <v>119</v>
      </c>
      <c r="C8" s="313"/>
      <c r="D8" s="313"/>
      <c r="E8" s="313"/>
      <c r="F8" s="314"/>
      <c r="G8" s="7" t="s">
        <v>5</v>
      </c>
      <c r="H8" s="8"/>
    </row>
    <row r="9" spans="1:8" s="1" customFormat="1" ht="21" customHeight="1">
      <c r="A9" s="311"/>
      <c r="B9" s="315"/>
      <c r="C9" s="316"/>
      <c r="D9" s="316"/>
      <c r="E9" s="316"/>
      <c r="F9" s="317"/>
      <c r="G9" s="9">
        <f>'B-Neraca'!F8</f>
        <v>45596</v>
      </c>
    </row>
    <row r="10" spans="1:8" ht="6" customHeight="1">
      <c r="A10" s="295"/>
      <c r="B10" s="296"/>
      <c r="C10" s="296"/>
      <c r="D10" s="296"/>
      <c r="E10" s="296"/>
      <c r="F10" s="296"/>
      <c r="G10" s="297"/>
    </row>
    <row r="11" spans="1:8" ht="20.25" customHeight="1">
      <c r="A11" s="10" t="s">
        <v>165</v>
      </c>
      <c r="B11" s="298" t="s">
        <v>166</v>
      </c>
      <c r="C11" s="299"/>
      <c r="D11" s="299"/>
      <c r="E11" s="299"/>
      <c r="F11" s="299"/>
      <c r="G11" s="300"/>
    </row>
    <row r="12" spans="1:8" ht="20.25" customHeight="1">
      <c r="A12" s="11"/>
      <c r="B12" s="12" t="s">
        <v>8</v>
      </c>
      <c r="C12" s="13" t="s">
        <v>167</v>
      </c>
      <c r="D12" s="14"/>
      <c r="E12" s="14"/>
      <c r="F12" s="15"/>
      <c r="G12" s="16">
        <v>0</v>
      </c>
    </row>
    <row r="13" spans="1:8" ht="20.25" hidden="1" customHeight="1">
      <c r="A13" s="11"/>
      <c r="B13" s="17"/>
      <c r="C13" s="18" t="s">
        <v>34</v>
      </c>
      <c r="D13" s="19" t="s">
        <v>168</v>
      </c>
      <c r="E13" s="19"/>
      <c r="F13" s="20"/>
      <c r="G13" s="21">
        <v>0</v>
      </c>
      <c r="H13" s="22"/>
    </row>
    <row r="14" spans="1:8" ht="20.25" hidden="1" customHeight="1">
      <c r="A14" s="11"/>
      <c r="B14" s="17"/>
      <c r="C14" s="18" t="s">
        <v>35</v>
      </c>
      <c r="D14" s="19" t="s">
        <v>169</v>
      </c>
      <c r="E14" s="19"/>
      <c r="F14" s="20"/>
      <c r="G14" s="21">
        <v>0</v>
      </c>
    </row>
    <row r="15" spans="1:8" ht="34.5" customHeight="1">
      <c r="A15" s="11"/>
      <c r="B15" s="23" t="s">
        <v>10</v>
      </c>
      <c r="C15" s="301" t="s">
        <v>170</v>
      </c>
      <c r="D15" s="302"/>
      <c r="E15" s="302"/>
      <c r="F15" s="303"/>
      <c r="G15" s="21">
        <v>0</v>
      </c>
    </row>
    <row r="16" spans="1:8" ht="20.25" customHeight="1">
      <c r="A16" s="11"/>
      <c r="B16" s="17" t="s">
        <v>12</v>
      </c>
      <c r="C16" s="24" t="s">
        <v>38</v>
      </c>
      <c r="F16" s="25"/>
      <c r="G16" s="21">
        <v>0</v>
      </c>
    </row>
    <row r="17" spans="1:8" ht="20.25" customHeight="1">
      <c r="A17" s="11"/>
      <c r="B17" s="26"/>
      <c r="C17" s="27"/>
      <c r="D17" s="28"/>
      <c r="E17" s="28"/>
      <c r="F17" s="29"/>
      <c r="G17" s="30"/>
    </row>
    <row r="18" spans="1:8" ht="20.25" customHeight="1">
      <c r="A18" s="10" t="s">
        <v>171</v>
      </c>
      <c r="B18" s="31" t="s">
        <v>172</v>
      </c>
      <c r="C18" s="14"/>
      <c r="D18" s="14"/>
      <c r="E18" s="14"/>
      <c r="F18" s="14"/>
      <c r="G18" s="32"/>
    </row>
    <row r="19" spans="1:8" ht="20.25" customHeight="1">
      <c r="A19" s="11"/>
      <c r="B19" s="12" t="s">
        <v>8</v>
      </c>
      <c r="C19" s="33" t="s">
        <v>173</v>
      </c>
      <c r="D19" s="14"/>
      <c r="E19" s="14"/>
      <c r="F19" s="15"/>
      <c r="G19" s="34"/>
    </row>
    <row r="20" spans="1:8" ht="20.25" hidden="1" customHeight="1">
      <c r="A20" s="11"/>
      <c r="B20" s="17"/>
      <c r="C20" s="19" t="s">
        <v>34</v>
      </c>
      <c r="D20" s="19" t="s">
        <v>174</v>
      </c>
      <c r="E20" s="19"/>
      <c r="F20" s="19"/>
      <c r="G20" s="35">
        <v>0</v>
      </c>
    </row>
    <row r="21" spans="1:8" ht="20.25" customHeight="1">
      <c r="A21" s="11"/>
      <c r="B21" s="17"/>
      <c r="C21" s="24" t="s">
        <v>87</v>
      </c>
      <c r="D21" s="36" t="s">
        <v>175</v>
      </c>
      <c r="G21" s="21">
        <v>0</v>
      </c>
    </row>
    <row r="22" spans="1:8" ht="20.25" hidden="1" customHeight="1">
      <c r="A22" s="11"/>
      <c r="B22" s="17"/>
      <c r="C22" s="18"/>
      <c r="D22" s="19" t="s">
        <v>176</v>
      </c>
      <c r="E22" s="19" t="s">
        <v>168</v>
      </c>
      <c r="F22" s="37"/>
      <c r="G22" s="21">
        <v>464426</v>
      </c>
      <c r="H22" s="22"/>
    </row>
    <row r="23" spans="1:8" ht="20.25" hidden="1" customHeight="1">
      <c r="A23" s="11"/>
      <c r="B23" s="17"/>
      <c r="C23" s="18"/>
      <c r="D23" s="19" t="s">
        <v>177</v>
      </c>
      <c r="E23" s="19" t="s">
        <v>169</v>
      </c>
      <c r="F23" s="37"/>
      <c r="G23" s="21">
        <v>0</v>
      </c>
    </row>
    <row r="24" spans="1:8" ht="20.25" customHeight="1">
      <c r="A24" s="11"/>
      <c r="B24" s="17"/>
      <c r="C24" s="24" t="s">
        <v>35</v>
      </c>
      <c r="D24" s="36" t="s">
        <v>178</v>
      </c>
      <c r="G24" s="21">
        <v>538366</v>
      </c>
    </row>
    <row r="25" spans="1:8" ht="20.25" hidden="1" customHeight="1">
      <c r="A25" s="11"/>
      <c r="B25" s="17"/>
      <c r="C25" s="18"/>
      <c r="D25" s="19" t="s">
        <v>176</v>
      </c>
      <c r="E25" s="19" t="s">
        <v>168</v>
      </c>
      <c r="F25" s="37"/>
      <c r="G25" s="35">
        <v>0</v>
      </c>
      <c r="H25" s="22"/>
    </row>
    <row r="26" spans="1:8" ht="20.25" hidden="1" customHeight="1">
      <c r="A26" s="11"/>
      <c r="B26" s="17"/>
      <c r="C26" s="18"/>
      <c r="D26" s="19" t="s">
        <v>177</v>
      </c>
      <c r="E26" s="19" t="s">
        <v>169</v>
      </c>
      <c r="F26" s="37"/>
      <c r="G26" s="35"/>
    </row>
    <row r="27" spans="1:8" ht="20.25" hidden="1" customHeight="1">
      <c r="A27" s="11"/>
      <c r="B27" s="17"/>
      <c r="C27" s="18" t="s">
        <v>35</v>
      </c>
      <c r="D27" s="19" t="s">
        <v>38</v>
      </c>
      <c r="E27" s="19"/>
      <c r="F27" s="37"/>
      <c r="G27" s="35"/>
    </row>
    <row r="28" spans="1:8" ht="20.25" hidden="1" customHeight="1">
      <c r="A28" s="11"/>
      <c r="B28" s="17"/>
      <c r="C28" s="18"/>
      <c r="D28" s="19" t="s">
        <v>176</v>
      </c>
      <c r="E28" s="19" t="s">
        <v>179</v>
      </c>
      <c r="F28" s="37"/>
      <c r="G28" s="35"/>
    </row>
    <row r="29" spans="1:8" ht="20.25" hidden="1" customHeight="1">
      <c r="A29" s="11"/>
      <c r="B29" s="17"/>
      <c r="C29" s="18"/>
      <c r="D29" s="19" t="s">
        <v>177</v>
      </c>
      <c r="E29" s="19" t="s">
        <v>180</v>
      </c>
      <c r="F29" s="37"/>
      <c r="G29" s="35"/>
    </row>
    <row r="30" spans="1:8" ht="20.25" hidden="1" customHeight="1">
      <c r="A30" s="11"/>
      <c r="B30" s="38">
        <v>2</v>
      </c>
      <c r="C30" s="39" t="s">
        <v>181</v>
      </c>
      <c r="D30" s="19"/>
      <c r="E30" s="19"/>
      <c r="F30" s="20"/>
      <c r="G30" s="21"/>
    </row>
    <row r="31" spans="1:8" ht="20.25" hidden="1" customHeight="1">
      <c r="A31" s="11"/>
      <c r="B31" s="40"/>
      <c r="C31" s="18" t="s">
        <v>87</v>
      </c>
      <c r="D31" s="37" t="s">
        <v>175</v>
      </c>
      <c r="E31" s="19"/>
      <c r="F31" s="19"/>
      <c r="G31" s="21"/>
    </row>
    <row r="32" spans="1:8" ht="20.25" hidden="1" customHeight="1">
      <c r="A32" s="11"/>
      <c r="B32" s="40"/>
      <c r="C32" s="18"/>
      <c r="D32" s="19" t="s">
        <v>176</v>
      </c>
      <c r="E32" s="19" t="s">
        <v>168</v>
      </c>
      <c r="F32" s="37"/>
      <c r="G32" s="21"/>
    </row>
    <row r="33" spans="1:7" ht="20.25" hidden="1" customHeight="1">
      <c r="A33" s="11"/>
      <c r="B33" s="40"/>
      <c r="C33" s="18"/>
      <c r="D33" s="19" t="s">
        <v>177</v>
      </c>
      <c r="E33" s="19" t="s">
        <v>169</v>
      </c>
      <c r="F33" s="37"/>
      <c r="G33" s="21"/>
    </row>
    <row r="34" spans="1:7" ht="20.25" hidden="1" customHeight="1">
      <c r="A34" s="11"/>
      <c r="B34" s="40"/>
      <c r="C34" s="18" t="s">
        <v>35</v>
      </c>
      <c r="D34" s="37" t="s">
        <v>178</v>
      </c>
      <c r="E34" s="19"/>
      <c r="F34" s="19"/>
      <c r="G34" s="21"/>
    </row>
    <row r="35" spans="1:7" ht="20.25" hidden="1" customHeight="1">
      <c r="A35" s="11"/>
      <c r="B35" s="40"/>
      <c r="C35" s="18"/>
      <c r="D35" s="19" t="s">
        <v>176</v>
      </c>
      <c r="E35" s="19" t="s">
        <v>168</v>
      </c>
      <c r="F35" s="37"/>
      <c r="G35" s="21"/>
    </row>
    <row r="36" spans="1:7" ht="20.25" hidden="1" customHeight="1">
      <c r="A36" s="11"/>
      <c r="B36" s="40"/>
      <c r="C36" s="18"/>
      <c r="D36" s="19" t="s">
        <v>177</v>
      </c>
      <c r="E36" s="19" t="s">
        <v>169</v>
      </c>
      <c r="F36" s="37"/>
      <c r="G36" s="21"/>
    </row>
    <row r="37" spans="1:7" ht="20.25" customHeight="1">
      <c r="A37" s="11"/>
      <c r="B37" s="17" t="s">
        <v>59</v>
      </c>
      <c r="C37" s="24" t="s">
        <v>182</v>
      </c>
      <c r="D37" s="41"/>
      <c r="E37" s="41"/>
      <c r="F37" s="42"/>
      <c r="G37" s="21">
        <v>0</v>
      </c>
    </row>
    <row r="38" spans="1:7" ht="20.25" hidden="1" customHeight="1">
      <c r="A38" s="11"/>
      <c r="B38" s="40"/>
      <c r="C38" s="18" t="s">
        <v>87</v>
      </c>
      <c r="D38" s="19" t="s">
        <v>183</v>
      </c>
      <c r="E38" s="19"/>
      <c r="F38" s="37"/>
      <c r="G38" s="21"/>
    </row>
    <row r="39" spans="1:7" ht="20.25" hidden="1" customHeight="1">
      <c r="A39" s="11"/>
      <c r="B39" s="40"/>
      <c r="C39" s="18" t="s">
        <v>35</v>
      </c>
      <c r="D39" s="19" t="s">
        <v>184</v>
      </c>
      <c r="E39" s="19"/>
      <c r="F39" s="37"/>
      <c r="G39" s="21"/>
    </row>
    <row r="40" spans="1:7" ht="35.1" customHeight="1">
      <c r="A40" s="11"/>
      <c r="B40" s="43" t="s">
        <v>12</v>
      </c>
      <c r="C40" s="304" t="s">
        <v>185</v>
      </c>
      <c r="D40" s="305"/>
      <c r="E40" s="305"/>
      <c r="F40" s="306"/>
      <c r="G40" s="21">
        <v>0</v>
      </c>
    </row>
    <row r="41" spans="1:7" ht="20.25" customHeight="1">
      <c r="A41" s="11"/>
      <c r="B41" s="17" t="s">
        <v>14</v>
      </c>
      <c r="C41" s="24" t="s">
        <v>186</v>
      </c>
      <c r="G41" s="21">
        <v>0</v>
      </c>
    </row>
    <row r="42" spans="1:7" ht="20.25" customHeight="1">
      <c r="A42" s="44"/>
      <c r="B42" s="26"/>
      <c r="C42" s="27"/>
      <c r="D42" s="28"/>
      <c r="E42" s="28"/>
      <c r="F42" s="28"/>
      <c r="G42" s="30"/>
    </row>
    <row r="43" spans="1:7" ht="20.25" customHeight="1">
      <c r="A43" s="11" t="s">
        <v>187</v>
      </c>
      <c r="B43" s="307" t="s">
        <v>188</v>
      </c>
      <c r="C43" s="308"/>
      <c r="D43" s="308"/>
      <c r="E43" s="308"/>
      <c r="F43" s="308"/>
      <c r="G43" s="309"/>
    </row>
    <row r="44" spans="1:7" ht="20.25" customHeight="1">
      <c r="A44" s="11"/>
      <c r="B44" s="12" t="s">
        <v>8</v>
      </c>
      <c r="C44" s="13" t="s">
        <v>189</v>
      </c>
      <c r="D44" s="14"/>
      <c r="E44" s="14"/>
      <c r="F44" s="15"/>
      <c r="G44" s="16">
        <v>0</v>
      </c>
    </row>
    <row r="45" spans="1:7" ht="20.25" hidden="1" customHeight="1">
      <c r="A45" s="11"/>
      <c r="B45" s="17"/>
      <c r="C45" s="18" t="s">
        <v>87</v>
      </c>
      <c r="D45" s="19" t="s">
        <v>168</v>
      </c>
      <c r="E45" s="19"/>
      <c r="F45" s="20"/>
      <c r="G45" s="21">
        <v>544591</v>
      </c>
    </row>
    <row r="46" spans="1:7" ht="20.25" hidden="1" customHeight="1">
      <c r="A46" s="11"/>
      <c r="B46" s="17"/>
      <c r="C46" s="18" t="s">
        <v>99</v>
      </c>
      <c r="D46" s="19" t="s">
        <v>169</v>
      </c>
      <c r="E46" s="19"/>
      <c r="F46" s="20"/>
      <c r="G46" s="21"/>
    </row>
    <row r="47" spans="1:7" ht="20.25" hidden="1" customHeight="1">
      <c r="A47" s="11"/>
      <c r="B47" s="38" t="s">
        <v>59</v>
      </c>
      <c r="C47" s="18" t="s">
        <v>190</v>
      </c>
      <c r="D47" s="19"/>
      <c r="E47" s="19"/>
      <c r="F47" s="20"/>
      <c r="G47" s="21"/>
    </row>
    <row r="48" spans="1:7" ht="20.25" hidden="1" customHeight="1">
      <c r="A48" s="11"/>
      <c r="B48" s="17"/>
      <c r="C48" s="18" t="s">
        <v>87</v>
      </c>
      <c r="D48" s="19" t="s">
        <v>191</v>
      </c>
      <c r="E48" s="19"/>
      <c r="F48" s="20"/>
      <c r="G48" s="21"/>
    </row>
    <row r="49" spans="1:8" ht="20.25" hidden="1" customHeight="1">
      <c r="A49" s="11"/>
      <c r="B49" s="17"/>
      <c r="C49" s="18" t="s">
        <v>99</v>
      </c>
      <c r="D49" s="19" t="s">
        <v>192</v>
      </c>
      <c r="E49" s="19"/>
      <c r="F49" s="20"/>
      <c r="G49" s="21"/>
    </row>
    <row r="50" spans="1:8" ht="20.25" customHeight="1">
      <c r="A50" s="11"/>
      <c r="B50" s="17" t="s">
        <v>10</v>
      </c>
      <c r="C50" s="24" t="s">
        <v>186</v>
      </c>
      <c r="F50" s="25"/>
      <c r="G50" s="21">
        <v>628294</v>
      </c>
    </row>
    <row r="51" spans="1:8" ht="20.25" customHeight="1">
      <c r="A51" s="45"/>
      <c r="B51" s="26"/>
      <c r="C51" s="27"/>
      <c r="D51" s="28"/>
      <c r="E51" s="28"/>
      <c r="F51" s="29"/>
      <c r="G51" s="30"/>
    </row>
    <row r="52" spans="1:8" ht="20.25" customHeight="1">
      <c r="A52" s="46" t="s">
        <v>193</v>
      </c>
      <c r="B52" s="307" t="s">
        <v>194</v>
      </c>
      <c r="C52" s="308"/>
      <c r="D52" s="308"/>
      <c r="E52" s="308"/>
      <c r="F52" s="308"/>
      <c r="G52" s="309"/>
    </row>
    <row r="53" spans="1:8" ht="20.25" customHeight="1">
      <c r="A53" s="17"/>
      <c r="B53" s="12" t="s">
        <v>8</v>
      </c>
      <c r="C53" s="13" t="s">
        <v>195</v>
      </c>
      <c r="D53" s="14"/>
      <c r="E53" s="14"/>
      <c r="F53" s="15"/>
      <c r="G53" s="16">
        <v>311592</v>
      </c>
    </row>
    <row r="54" spans="1:8" ht="20.25" hidden="1" customHeight="1">
      <c r="A54" s="17"/>
      <c r="B54" s="17"/>
      <c r="C54" s="18" t="s">
        <v>87</v>
      </c>
      <c r="D54" s="19" t="s">
        <v>168</v>
      </c>
      <c r="E54" s="19"/>
      <c r="F54" s="20"/>
      <c r="G54" s="21"/>
    </row>
    <row r="55" spans="1:8" ht="20.25" hidden="1" customHeight="1">
      <c r="A55" s="17"/>
      <c r="B55" s="17"/>
      <c r="C55" s="18" t="s">
        <v>99</v>
      </c>
      <c r="D55" s="19" t="s">
        <v>169</v>
      </c>
      <c r="E55" s="19"/>
      <c r="F55" s="20"/>
      <c r="G55" s="21"/>
    </row>
    <row r="56" spans="1:8" ht="20.25" customHeight="1">
      <c r="A56" s="17"/>
      <c r="B56" s="17" t="s">
        <v>10</v>
      </c>
      <c r="C56" s="24" t="s">
        <v>186</v>
      </c>
      <c r="F56" s="25"/>
      <c r="G56" s="21">
        <v>0</v>
      </c>
    </row>
    <row r="57" spans="1:8" ht="20.25" customHeight="1">
      <c r="A57" s="26"/>
      <c r="B57" s="26"/>
      <c r="C57" s="28"/>
      <c r="D57" s="28"/>
      <c r="E57" s="28"/>
      <c r="F57" s="29"/>
      <c r="G57" s="30"/>
    </row>
    <row r="59" spans="1:8" ht="132" customHeight="1">
      <c r="G59" s="47"/>
      <c r="H59" s="48"/>
    </row>
    <row r="60" spans="1:8">
      <c r="G60" s="49"/>
    </row>
  </sheetData>
  <mergeCells count="11">
    <mergeCell ref="C15:F15"/>
    <mergeCell ref="C40:F40"/>
    <mergeCell ref="B43:G43"/>
    <mergeCell ref="B52:G52"/>
    <mergeCell ref="A8:A9"/>
    <mergeCell ref="B8:F9"/>
    <mergeCell ref="A1:G1"/>
    <mergeCell ref="A4:G4"/>
    <mergeCell ref="A5:G5"/>
    <mergeCell ref="A10:G10"/>
    <mergeCell ref="B11:G11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Anak Agung Ayu Putri Utami</cp:lastModifiedBy>
  <cp:lastPrinted>2022-03-08T01:00:00Z</cp:lastPrinted>
  <dcterms:created xsi:type="dcterms:W3CDTF">2020-09-03T01:55:00Z</dcterms:created>
  <dcterms:modified xsi:type="dcterms:W3CDTF">2024-11-05T00:14:11Z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21F6DB4DFE0849B185A27EB3300B5085</vt:lpwstr>
  </property>
  <property fmtid="{D5CDD505-2E9C-101B-9397-08002B2CF9AE}" pid="3" name="KSOProductBuildVer">
    <vt:lpwstr>2057-12.2.0.18165</vt:lpwstr>
  </property>
</Properties>
</file>