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 activeTab="1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'B-LR'!$A$1:$E$65</definedName>
    <definedName name="_xlnm.Print_Area" localSheetId="0">'B-Neraca'!$A$1:$F$77</definedName>
    <definedName name="_xlnm.Print_Area" localSheetId="2">'B-RekAdm'!$A$1:$G$56</definedName>
    <definedName name="_xlnm.Print_Titles" localSheetId="1">'B-LR'!$6:$8</definedName>
    <definedName name="_xlnm.Print_Titles" localSheetId="0">'B-Neraca'!$5:$8</definedName>
    <definedName name="_xlnm.Print_Titles" localSheetId="2">'B-RekAdm'!$1:$8</definedName>
    <definedName name="YesNo">[1]Parameters!$C$315:$C$316</definedName>
  </definedNames>
  <calcPr calcId="144525"/>
</workbook>
</file>

<file path=xl/sharedStrings.xml><?xml version="1.0" encoding="utf-8"?>
<sst xmlns="http://schemas.openxmlformats.org/spreadsheetml/2006/main" count="304" uniqueCount="188">
  <si>
    <t>LAPORAN POSISI KEUANGAN BULANAN</t>
  </si>
  <si>
    <t>PT BANK BPD BALI</t>
  </si>
  <si>
    <t>3O NOVEMBER 2022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</si>
  <si>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</si>
  <si>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</si>
  <si>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</si>
  <si>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</si>
  <si>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</si>
  <si>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</si>
  <si>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</si>
  <si>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</si>
  <si>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</si>
  <si>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</si>
  <si>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</si>
  <si>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</si>
  <si>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</si>
  <si>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charset val="134"/>
      </rPr>
      <t>Tagihan spot dan derivatif/</t>
    </r>
    <r>
      <rPr>
        <i/>
        <sz val="13"/>
        <rFont val="Bookman Old Style"/>
        <charset val="134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</si>
  <si>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</si>
  <si>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</si>
  <si>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</si>
  <si>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charset val="134"/>
      </rPr>
      <t>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 xml:space="preserve">) </t>
    </r>
  </si>
  <si>
    <t xml:space="preserve">7. </t>
  </si>
  <si>
    <r>
      <rPr>
        <sz val="13"/>
        <rFont val="Bookman Old Style"/>
        <charset val="134"/>
      </rPr>
      <t>Tagihan atas surat berharga yang dibeli dengan janji dijual kembali (r</t>
    </r>
    <r>
      <rPr>
        <i/>
        <sz val="13"/>
        <rFont val="Bookman Old Style"/>
        <charset val="134"/>
      </rPr>
      <t>everse repo</t>
    </r>
    <r>
      <rPr>
        <sz val="13"/>
        <rFont val="Bookman Old Style"/>
        <charset val="134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</si>
  <si>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</si>
  <si>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</si>
  <si>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</si>
  <si>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</si>
  <si>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</si>
  <si>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charset val="134"/>
      </rPr>
      <t xml:space="preserve">Pembiayaan syariah </t>
    </r>
    <r>
      <rPr>
        <vertAlign val="superscript"/>
        <sz val="13"/>
        <rFont val="Times New Roman"/>
        <charset val="134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</si>
  <si>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</si>
  <si>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</si>
  <si>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</si>
  <si>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</si>
  <si>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</si>
  <si>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</si>
  <si>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</si>
  <si>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</si>
  <si>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charset val="134"/>
      </rPr>
      <t>Kredit yang diberikan dan pembiayaan syariah</t>
    </r>
    <r>
      <rPr>
        <vertAlign val="superscript"/>
        <sz val="13"/>
        <color theme="1"/>
        <rFont val="Times New Roman"/>
        <charset val="134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</si>
  <si>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</si>
  <si>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</si>
  <si>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</si>
  <si>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</si>
  <si>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</si>
  <si>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</si>
  <si>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</si>
  <si>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</si>
  <si>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</si>
  <si>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</si>
  <si>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</si>
  <si>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</si>
  <si>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</si>
  <si>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</si>
  <si>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charset val="134"/>
      </rPr>
      <t>Aset antarkantor</t>
    </r>
    <r>
      <rPr>
        <vertAlign val="superscript"/>
        <sz val="13"/>
        <rFont val="Bookman Old Style"/>
        <charset val="134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</si>
  <si>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</si>
  <si>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</si>
  <si>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</si>
  <si>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</si>
  <si>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</si>
  <si>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</si>
  <si>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</si>
  <si>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</si>
  <si>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</si>
  <si>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</si>
  <si>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</si>
  <si>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</si>
  <si>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</si>
  <si>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</si>
  <si>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</si>
  <si>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</si>
  <si>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</si>
  <si>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</si>
  <si>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charset val="134"/>
      </rPr>
      <t>Liabilitas spot dan derivatif/</t>
    </r>
    <r>
      <rPr>
        <i/>
        <sz val="13"/>
        <rFont val="Bookman Old Style"/>
        <charset val="134"/>
      </rPr>
      <t>forward</t>
    </r>
  </si>
  <si>
    <t>8.</t>
  </si>
  <si>
    <r>
      <rPr>
        <sz val="13"/>
        <rFont val="Bookman Old Style"/>
        <charset val="134"/>
      </rPr>
      <t>Liabilitas atas 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</si>
  <si>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</si>
  <si>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</si>
  <si>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</si>
  <si>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</si>
  <si>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</si>
  <si>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charset val="134"/>
      </rPr>
      <t>Liabilitas antarkantor</t>
    </r>
    <r>
      <rPr>
        <vertAlign val="superscript"/>
        <sz val="13"/>
        <rFont val="Bookman Old Style"/>
        <charset val="134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</si>
  <si>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</si>
  <si>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</si>
  <si>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</si>
  <si>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</si>
  <si>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</si>
  <si>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</si>
  <si>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charset val="134"/>
      </rPr>
      <t>Saham yang dibeli kembali (</t>
    </r>
    <r>
      <rPr>
        <i/>
        <sz val="13"/>
        <rFont val="Bookman Old Style"/>
        <charset val="134"/>
      </rPr>
      <t>treasury stock</t>
    </r>
    <r>
      <rPr>
        <sz val="13"/>
        <rFont val="Bookman Old Style"/>
        <charset val="134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</si>
  <si>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</si>
  <si>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</si>
  <si>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</si>
  <si>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</si>
  <si>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</si>
  <si>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</si>
  <si>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</si>
  <si>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</si>
  <si>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</si>
  <si>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</si>
  <si>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</si>
  <si>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</si>
  <si>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</si>
  <si>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</si>
  <si>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</si>
  <si>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</si>
  <si>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</si>
  <si>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</si>
  <si>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charset val="134"/>
      </rPr>
      <t xml:space="preserve">Tahun berjalan </t>
    </r>
    <r>
      <rPr>
        <vertAlign val="superscript"/>
        <sz val="13"/>
        <rFont val="Bookman Old Style"/>
        <charset val="134"/>
      </rPr>
      <t>3)</t>
    </r>
  </si>
  <si>
    <t>Dividen yang dibayarkan -/-</t>
  </si>
  <si>
    <t>TOTAL EKUITAS</t>
  </si>
  <si>
    <t>TOTAL LIABILITAS DAN EKUITAS</t>
  </si>
  <si>
    <t xml:space="preserve">LAPORAN LABA RUGI DAN PENGHASILAN KOMPREHENSIF LAIN BULANAN 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</si>
  <si>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</si>
  <si>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</si>
  <si>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</si>
  <si>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</si>
  <si>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</si>
  <si>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</si>
  <si>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</si>
  <si>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</si>
  <si>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</si>
  <si>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</si>
  <si>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charset val="134"/>
      </rPr>
      <t>Keuntungan (kerugian) dari transaksi spot dan derivatif/</t>
    </r>
    <r>
      <rPr>
        <i/>
        <sz val="12"/>
        <rFont val="Bookman Old Style"/>
        <charset val="134"/>
      </rPr>
      <t>forward</t>
    </r>
    <r>
      <rPr>
        <sz val="12"/>
        <rFont val="Bookman Old Style"/>
        <charset val="134"/>
      </rPr>
      <t xml:space="preserve"> (</t>
    </r>
    <r>
      <rPr>
        <i/>
        <sz val="12"/>
        <rFont val="Bookman Old Style"/>
        <charset val="134"/>
      </rPr>
      <t>realised</t>
    </r>
    <r>
      <rPr>
        <sz val="12"/>
        <rFont val="Bookman Old Style"/>
        <charset val="134"/>
      </rPr>
      <t>)</t>
    </r>
  </si>
  <si>
    <r>
      <rPr>
        <sz val="12"/>
        <rFont val="Bookman Old Style"/>
        <charset val="134"/>
      </rPr>
      <t xml:space="preserve">Keuntungan (kerugian) dari penyertaan dengan </t>
    </r>
    <r>
      <rPr>
        <i/>
        <sz val="12"/>
        <rFont val="Bookman Old Style"/>
        <charset val="134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</si>
  <si>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</si>
  <si>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</si>
  <si>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charset val="134"/>
      </rPr>
      <t>Komisi/provisi/</t>
    </r>
    <r>
      <rPr>
        <i/>
        <sz val="12"/>
        <rFont val="Bookman Old Style"/>
        <charset val="134"/>
      </rPr>
      <t>fee</t>
    </r>
    <r>
      <rPr>
        <sz val="12"/>
        <rFont val="Bookman Old Style"/>
        <charset val="134"/>
      </rPr>
      <t xml:space="preserve"> dan administrasi</t>
    </r>
  </si>
  <si>
    <t>Pendapatan lainnya</t>
  </si>
  <si>
    <r>
      <rPr>
        <sz val="12"/>
        <rFont val="Bookman Old Style"/>
        <charset val="134"/>
      </rPr>
      <t>Kerugian penurunan nilai aset keuangan (</t>
    </r>
    <r>
      <rPr>
        <i/>
        <sz val="12"/>
        <rFont val="Bookman Old Style"/>
        <charset val="134"/>
      </rPr>
      <t>impairment</t>
    </r>
    <r>
      <rPr>
        <sz val="12"/>
        <rFont val="Bookman Old Style"/>
        <charset val="134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</si>
  <si>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</si>
  <si>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</si>
  <si>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</si>
  <si>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</si>
  <si>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</si>
  <si>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</si>
  <si>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</si>
  <si>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</si>
  <si>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</si>
  <si>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</si>
  <si>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</si>
  <si>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</si>
  <si>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</si>
  <si>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</si>
  <si>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charset val="134"/>
      </rPr>
      <t>LABA (RUGI) BERSIH TAHUN BERJALAN</t>
    </r>
    <r>
      <rPr>
        <b/>
        <vertAlign val="superscript"/>
        <sz val="12"/>
        <rFont val="Bookman Old Style"/>
        <charset val="134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</si>
  <si>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</si>
  <si>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</si>
  <si>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</si>
  <si>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</si>
  <si>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</si>
  <si>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</si>
  <si>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</si>
  <si>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</si>
  <si>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</si>
  <si>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charset val="134"/>
      </rPr>
      <t xml:space="preserve">TRANSFER LABA/RUGI KE KANTOR PUSAT </t>
    </r>
    <r>
      <rPr>
        <b/>
        <vertAlign val="superscript"/>
        <sz val="12"/>
        <rFont val="Bookman Old Style"/>
        <charset val="134"/>
      </rPr>
      <t>1)</t>
    </r>
  </si>
  <si>
    <t>Keterangan:</t>
  </si>
  <si>
    <t>1)</t>
  </si>
  <si>
    <t>:</t>
  </si>
  <si>
    <t>Diisi apabila terdapat transfer laba (rugi) kantor cabang dari Bank yang berkedudukan di luar negeri ke kantor pusat di luar negeri.</t>
  </si>
  <si>
    <t>LAPORAN KOMITMEN DAN KONTINJENSI BULANAN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</si>
  <si>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</si>
  <si>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</si>
  <si>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</si>
  <si>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</si>
  <si>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</si>
  <si>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charset val="134"/>
      </rPr>
      <t>Posisi valas yang akan diterima dari transaksi spot dan derivatif/</t>
    </r>
    <r>
      <rPr>
        <i/>
        <sz val="13"/>
        <rFont val="Bookman Old Style"/>
        <charset val="134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</si>
  <si>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</si>
  <si>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</si>
  <si>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</si>
  <si>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</si>
  <si>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</si>
  <si>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</si>
  <si>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</si>
  <si>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</si>
  <si>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</si>
  <si>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</si>
  <si>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</si>
  <si>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charset val="134"/>
      </rPr>
      <t>Irrevocable</t>
    </r>
    <r>
      <rPr>
        <sz val="13"/>
        <rFont val="Bookman Old Style"/>
        <charset val="134"/>
      </rPr>
      <t xml:space="preserve"> L/C yang masih berjalan</t>
    </r>
  </si>
  <si>
    <t>L/C luar negeri</t>
  </si>
  <si>
    <t>L/C dalam negeri</t>
  </si>
  <si>
    <r>
      <rPr>
        <sz val="13"/>
        <rFont val="Bookman Old Style"/>
        <charset val="134"/>
      </rPr>
      <t xml:space="preserve">Posisi </t>
    </r>
    <r>
      <rPr>
        <strike/>
        <sz val="13"/>
        <rFont val="Bookman Old Style"/>
        <charset val="134"/>
      </rPr>
      <t xml:space="preserve"> </t>
    </r>
    <r>
      <rPr>
        <sz val="13"/>
        <rFont val="Bookman Old Style"/>
        <charset val="134"/>
      </rPr>
      <t>valas yang akan diserahkan untuk transaksi spot dan derivatif/</t>
    </r>
    <r>
      <rPr>
        <i/>
        <sz val="13"/>
        <rFont val="Bookman Old Style"/>
        <charset val="134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</si>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</sst>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(* #,##0_);_(* \(#,##0\);_(* &quot;-&quot;??_);_(@_)"/>
    <numFmt numFmtId="44" formatCode="_(&quot;$&quot;* #,##0.00_);_(&quot;$&quot;* \(#,##0.00\);_(&quot;$&quot;* &quot;-&quot;??_);_(@_)"/>
    <numFmt numFmtId="177" formatCode="_ * #,##0_ ;_ * \-#,##0_ ;_ * &quot;-&quot;_ ;_ @_ "/>
    <numFmt numFmtId="43" formatCode="_(* #,##0.00_);_(* \(#,##0.00\);_(* &quot;-&quot;??_);_(@_)"/>
  </numFmts>
  <fonts count="43">
    <font>
      <sz val="11"/>
      <color theme="1"/>
      <name val="Calibri"/>
      <charset val="134"/>
      <scheme val="minor"/>
    </font>
    <font>
      <sz val="13"/>
      <name val="Bookman Old Style"/>
      <charset val="134"/>
    </font>
    <font>
      <b/>
      <sz val="16"/>
      <name val="Bookman Old Style"/>
      <charset val="134"/>
    </font>
    <font>
      <b/>
      <sz val="13"/>
      <name val="Bookman Old Style"/>
      <charset val="134"/>
    </font>
    <font>
      <b/>
      <sz val="13"/>
      <name val="Times New Roman"/>
      <charset val="134"/>
    </font>
    <font>
      <sz val="13"/>
      <name val="Times New Roman"/>
      <charset val="134"/>
    </font>
    <font>
      <strike/>
      <sz val="13"/>
      <name val="Bookman Old Style"/>
      <charset val="134"/>
    </font>
    <font>
      <i/>
      <sz val="13"/>
      <name val="Bookman Old Style"/>
      <charset val="134"/>
    </font>
    <font>
      <i/>
      <strike/>
      <sz val="13"/>
      <name val="Bookman Old Style"/>
      <charset val="134"/>
    </font>
    <font>
      <sz val="12"/>
      <name val="Bookman Old Style"/>
      <charset val="134"/>
    </font>
    <font>
      <b/>
      <sz val="12"/>
      <name val="Bookman Old Style"/>
      <charset val="134"/>
    </font>
    <font>
      <vertAlign val="superscript"/>
      <sz val="12"/>
      <name val="Bookman Old Style"/>
      <charset val="134"/>
    </font>
    <font>
      <sz val="13"/>
      <color rgb="FFFF0000"/>
      <name val="Bookman Old Style"/>
      <charset val="134"/>
    </font>
    <font>
      <b/>
      <u/>
      <sz val="13"/>
      <name val="Bookman Old Style"/>
      <charset val="134"/>
    </font>
    <font>
      <sz val="13"/>
      <color theme="1"/>
      <name val="Times New Roman"/>
      <charset val="134"/>
    </font>
    <font>
      <u/>
      <sz val="13"/>
      <name val="Bookman Old Style"/>
      <charset val="134"/>
    </font>
    <font>
      <sz val="13"/>
      <color theme="1"/>
      <name val="Bookman Old Style"/>
      <charset val="134"/>
    </font>
    <font>
      <sz val="13"/>
      <color rgb="FF7030A0"/>
      <name val="Bookman Old Style"/>
      <charset val="134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name val="Arial"/>
      <charset val="134"/>
    </font>
    <font>
      <i/>
      <sz val="12"/>
      <name val="Bookman Old Style"/>
      <charset val="134"/>
    </font>
    <font>
      <b/>
      <vertAlign val="superscript"/>
      <sz val="12"/>
      <name val="Bookman Old Style"/>
      <charset val="134"/>
    </font>
    <font>
      <vertAlign val="superscript"/>
      <sz val="13"/>
      <name val="Times New Roman"/>
      <charset val="134"/>
    </font>
    <font>
      <vertAlign val="superscript"/>
      <sz val="13"/>
      <color theme="1"/>
      <name val="Times New Roman"/>
      <charset val="134"/>
    </font>
    <font>
      <vertAlign val="superscript"/>
      <sz val="13"/>
      <name val="Bookman Old Style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4" borderId="32" applyNumberFormat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0" fillId="18" borderId="34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6" borderId="29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5" fillId="5" borderId="36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0" fillId="0" borderId="0"/>
    <xf numFmtId="0" fontId="37" fillId="0" borderId="0"/>
  </cellStyleXfs>
  <cellXfs count="292">
    <xf numFmtId="0" fontId="0" fillId="0" borderId="0" xfId="0"/>
    <xf numFmtId="0" fontId="1" fillId="0" borderId="0" xfId="52" applyFont="1" applyAlignment="1">
      <alignment vertical="center"/>
    </xf>
    <xf numFmtId="0" fontId="1" fillId="0" borderId="0" xfId="52" applyFont="1"/>
    <xf numFmtId="176" fontId="1" fillId="0" borderId="0" xfId="2" applyNumberFormat="1" applyFont="1"/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/>
    </xf>
    <xf numFmtId="0" fontId="1" fillId="0" borderId="0" xfId="52" applyFont="1" applyAlignment="1">
      <alignment horizontal="left"/>
    </xf>
    <xf numFmtId="176" fontId="3" fillId="0" borderId="0" xfId="2" applyNumberFormat="1" applyFont="1" applyAlignment="1">
      <alignment horizontal="right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/>
    </xf>
    <xf numFmtId="0" fontId="3" fillId="2" borderId="4" xfId="52" applyFont="1" applyFill="1" applyBorder="1" applyAlignment="1">
      <alignment horizontal="center" vertical="center"/>
    </xf>
    <xf numFmtId="176" fontId="4" fillId="2" borderId="1" xfId="2" applyNumberFormat="1" applyFont="1" applyFill="1" applyBorder="1" applyAlignment="1">
      <alignment horizontal="center"/>
    </xf>
    <xf numFmtId="0" fontId="5" fillId="0" borderId="0" xfId="52" applyFont="1" applyAlignment="1">
      <alignment vertical="center"/>
    </xf>
    <xf numFmtId="0" fontId="3" fillId="2" borderId="5" xfId="52" applyFont="1" applyFill="1" applyBorder="1" applyAlignment="1">
      <alignment horizontal="center" vertical="center"/>
    </xf>
    <xf numFmtId="0" fontId="3" fillId="2" borderId="6" xfId="52" applyFont="1" applyFill="1" applyBorder="1" applyAlignment="1">
      <alignment horizontal="center" vertical="center"/>
    </xf>
    <xf numFmtId="0" fontId="3" fillId="2" borderId="0" xfId="52" applyFont="1" applyFill="1" applyAlignment="1">
      <alignment horizontal="center" vertical="center"/>
    </xf>
    <xf numFmtId="0" fontId="3" fillId="2" borderId="7" xfId="52" applyFont="1" applyFill="1" applyBorder="1" applyAlignment="1">
      <alignment horizontal="center" vertical="center"/>
    </xf>
    <xf numFmtId="176" fontId="3" fillId="2" borderId="5" xfId="2" applyNumberFormat="1" applyFont="1" applyFill="1" applyBorder="1" applyAlignment="1">
      <alignment horizontal="center" vertical="top"/>
    </xf>
    <xf numFmtId="0" fontId="1" fillId="0" borderId="2" xfId="52" applyFont="1" applyBorder="1" applyAlignment="1">
      <alignment horizontal="center"/>
    </xf>
    <xf numFmtId="0" fontId="1" fillId="0" borderId="3" xfId="52" applyFont="1" applyBorder="1" applyAlignment="1">
      <alignment horizontal="center"/>
    </xf>
    <xf numFmtId="0" fontId="1" fillId="0" borderId="4" xfId="52" applyFont="1" applyBorder="1" applyAlignment="1">
      <alignment horizontal="center"/>
    </xf>
    <xf numFmtId="0" fontId="3" fillId="0" borderId="1" xfId="52" applyFont="1" applyBorder="1" applyAlignment="1">
      <alignment horizontal="center"/>
    </xf>
    <xf numFmtId="0" fontId="3" fillId="0" borderId="8" xfId="52" applyFont="1" applyBorder="1" applyAlignment="1">
      <alignment horizontal="left"/>
    </xf>
    <xf numFmtId="0" fontId="3" fillId="0" borderId="9" xfId="52" applyFont="1" applyBorder="1" applyAlignment="1">
      <alignment horizontal="left"/>
    </xf>
    <xf numFmtId="0" fontId="3" fillId="0" borderId="10" xfId="52" applyFont="1" applyBorder="1" applyAlignment="1">
      <alignment horizontal="left"/>
    </xf>
    <xf numFmtId="0" fontId="3" fillId="0" borderId="5" xfId="52" applyFont="1" applyBorder="1" applyAlignment="1">
      <alignment horizontal="center"/>
    </xf>
    <xf numFmtId="0" fontId="1" fillId="0" borderId="1" xfId="52" applyFont="1" applyBorder="1"/>
    <xf numFmtId="0" fontId="1" fillId="0" borderId="2" xfId="52" applyFont="1" applyBorder="1"/>
    <xf numFmtId="0" fontId="1" fillId="0" borderId="3" xfId="52" applyFont="1" applyBorder="1"/>
    <xf numFmtId="0" fontId="1" fillId="0" borderId="4" xfId="52" applyFont="1" applyBorder="1"/>
    <xf numFmtId="176" fontId="1" fillId="0" borderId="1" xfId="2" applyNumberFormat="1" applyFont="1" applyBorder="1"/>
    <xf numFmtId="0" fontId="1" fillId="0" borderId="5" xfId="52" applyFont="1" applyBorder="1"/>
    <xf numFmtId="0" fontId="6" fillId="3" borderId="6" xfId="52" applyFont="1" applyFill="1" applyBorder="1"/>
    <xf numFmtId="0" fontId="6" fillId="3" borderId="0" xfId="52" applyFont="1" applyFill="1"/>
    <xf numFmtId="0" fontId="6" fillId="3" borderId="7" xfId="52" applyFont="1" applyFill="1" applyBorder="1"/>
    <xf numFmtId="176" fontId="1" fillId="0" borderId="5" xfId="2" applyNumberFormat="1" applyFont="1" applyBorder="1"/>
    <xf numFmtId="0" fontId="5" fillId="0" borderId="0" xfId="49" applyFont="1" applyAlignment="1">
      <alignment vertical="center"/>
    </xf>
    <xf numFmtId="0" fontId="1" fillId="0" borderId="5" xfId="52" applyFont="1" applyBorder="1" applyAlignment="1">
      <alignment horizontal="left" vertical="top"/>
    </xf>
    <xf numFmtId="0" fontId="1" fillId="0" borderId="6" xfId="52" applyFont="1" applyBorder="1" applyAlignment="1">
      <alignment horizontal="left" vertical="top" wrapText="1"/>
    </xf>
    <xf numFmtId="0" fontId="1" fillId="0" borderId="0" xfId="52" applyFont="1" applyBorder="1" applyAlignment="1">
      <alignment horizontal="left" vertical="top" wrapText="1"/>
    </xf>
    <xf numFmtId="0" fontId="1" fillId="0" borderId="7" xfId="52" applyFont="1" applyBorder="1" applyAlignment="1">
      <alignment horizontal="left" vertical="top" wrapText="1"/>
    </xf>
    <xf numFmtId="0" fontId="1" fillId="0" borderId="6" xfId="52" applyFont="1" applyBorder="1"/>
    <xf numFmtId="0" fontId="1" fillId="0" borderId="7" xfId="52" applyFont="1" applyBorder="1"/>
    <xf numFmtId="0" fontId="1" fillId="0" borderId="11" xfId="52" applyFont="1" applyBorder="1"/>
    <xf numFmtId="0" fontId="1" fillId="0" borderId="12" xfId="52" applyFont="1" applyBorder="1"/>
    <xf numFmtId="0" fontId="1" fillId="0" borderId="13" xfId="52" applyFont="1" applyBorder="1"/>
    <xf numFmtId="0" fontId="1" fillId="0" borderId="14" xfId="52" applyFont="1" applyBorder="1"/>
    <xf numFmtId="176" fontId="1" fillId="0" borderId="11" xfId="2" applyNumberFormat="1" applyFont="1" applyBorder="1"/>
    <xf numFmtId="0" fontId="3" fillId="0" borderId="8" xfId="52" applyFont="1" applyBorder="1"/>
    <xf numFmtId="176" fontId="1" fillId="0" borderId="10" xfId="2" applyNumberFormat="1" applyFont="1" applyBorder="1"/>
    <xf numFmtId="0" fontId="1" fillId="0" borderId="15" xfId="52" applyFont="1" applyBorder="1"/>
    <xf numFmtId="176" fontId="1" fillId="0" borderId="4" xfId="2" applyNumberFormat="1" applyFont="1" applyBorder="1"/>
    <xf numFmtId="176" fontId="1" fillId="0" borderId="7" xfId="2" applyNumberFormat="1" applyFont="1" applyBorder="1"/>
    <xf numFmtId="0" fontId="7" fillId="0" borderId="0" xfId="52" applyFont="1"/>
    <xf numFmtId="0" fontId="8" fillId="3" borderId="0" xfId="52" applyFont="1" applyFill="1"/>
    <xf numFmtId="0" fontId="6" fillId="3" borderId="5" xfId="52" applyFont="1" applyFill="1" applyBorder="1"/>
    <xf numFmtId="0" fontId="6" fillId="3" borderId="16" xfId="52" applyFont="1" applyFill="1" applyBorder="1"/>
    <xf numFmtId="0" fontId="6" fillId="0" borderId="5" xfId="52" applyFont="1" applyBorder="1"/>
    <xf numFmtId="0" fontId="6" fillId="0" borderId="0" xfId="52" applyFont="1"/>
    <xf numFmtId="0" fontId="8" fillId="0" borderId="0" xfId="52" applyFont="1"/>
    <xf numFmtId="0" fontId="1" fillId="0" borderId="5" xfId="52" applyFont="1" applyBorder="1" applyAlignment="1">
      <alignment vertical="top"/>
    </xf>
    <xf numFmtId="0" fontId="1" fillId="0" borderId="6" xfId="52" applyFont="1" applyBorder="1" applyAlignment="1">
      <alignment horizontal="left" wrapText="1"/>
    </xf>
    <xf numFmtId="0" fontId="1" fillId="0" borderId="0" xfId="52" applyFont="1" applyBorder="1" applyAlignment="1">
      <alignment horizontal="left" wrapText="1"/>
    </xf>
    <xf numFmtId="0" fontId="1" fillId="0" borderId="7" xfId="52" applyFont="1" applyBorder="1" applyAlignment="1">
      <alignment horizontal="left" wrapText="1"/>
    </xf>
    <xf numFmtId="0" fontId="3" fillId="0" borderId="11" xfId="52" applyFont="1" applyBorder="1" applyAlignment="1">
      <alignment horizontal="center"/>
    </xf>
    <xf numFmtId="0" fontId="3" fillId="0" borderId="2" xfId="52" applyFont="1" applyBorder="1" applyAlignment="1">
      <alignment horizontal="left"/>
    </xf>
    <xf numFmtId="0" fontId="3" fillId="0" borderId="3" xfId="52" applyFont="1" applyBorder="1" applyAlignment="1">
      <alignment horizontal="left"/>
    </xf>
    <xf numFmtId="0" fontId="3" fillId="0" borderId="4" xfId="52" applyFont="1" applyBorder="1" applyAlignment="1">
      <alignment horizontal="left"/>
    </xf>
    <xf numFmtId="0" fontId="3" fillId="0" borderId="5" xfId="52" applyFont="1" applyBorder="1"/>
    <xf numFmtId="0" fontId="3" fillId="0" borderId="1" xfId="52" applyFont="1" applyBorder="1"/>
    <xf numFmtId="176" fontId="1" fillId="0" borderId="0" xfId="2" applyNumberFormat="1" applyFont="1" applyAlignment="1">
      <alignment horizontal="center" vertical="top" wrapText="1"/>
    </xf>
    <xf numFmtId="0" fontId="1" fillId="0" borderId="0" xfId="52" applyFont="1" applyAlignment="1">
      <alignment vertical="top" wrapText="1"/>
    </xf>
    <xf numFmtId="176" fontId="1" fillId="0" borderId="0" xfId="2" applyNumberFormat="1" applyFont="1" applyAlignment="1">
      <alignment horizont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vertical="top"/>
    </xf>
    <xf numFmtId="0" fontId="9" fillId="0" borderId="0" xfId="49" applyFont="1" applyAlignment="1">
      <alignment horizontal="center"/>
    </xf>
    <xf numFmtId="0" fontId="9" fillId="0" borderId="0" xfId="49" applyFont="1"/>
    <xf numFmtId="176" fontId="9" fillId="0" borderId="0" xfId="2" applyNumberFormat="1" applyFont="1"/>
    <xf numFmtId="0" fontId="2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176" fontId="9" fillId="0" borderId="0" xfId="2" applyNumberFormat="1" applyFont="1" applyAlignment="1">
      <alignment vertical="center"/>
    </xf>
    <xf numFmtId="0" fontId="2" fillId="0" borderId="0" xfId="49" applyFont="1" applyAlignment="1">
      <alignment vertical="center"/>
    </xf>
    <xf numFmtId="0" fontId="9" fillId="0" borderId="0" xfId="51" applyFont="1"/>
    <xf numFmtId="15" fontId="2" fillId="0" borderId="0" xfId="49" applyNumberFormat="1" applyFont="1" applyAlignment="1">
      <alignment horizontal="center" vertical="center"/>
    </xf>
    <xf numFmtId="0" fontId="9" fillId="0" borderId="0" xfId="49" applyFont="1" applyAlignment="1">
      <alignment horizontal="left"/>
    </xf>
    <xf numFmtId="176" fontId="10" fillId="0" borderId="13" xfId="2" applyNumberFormat="1" applyFont="1" applyBorder="1" applyAlignment="1">
      <alignment horizontal="right" vertical="center"/>
    </xf>
    <xf numFmtId="0" fontId="10" fillId="2" borderId="1" xfId="49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/>
    </xf>
    <xf numFmtId="0" fontId="10" fillId="2" borderId="3" xfId="49" applyFont="1" applyFill="1" applyBorder="1" applyAlignment="1">
      <alignment horizontal="center" vertical="center"/>
    </xf>
    <xf numFmtId="0" fontId="10" fillId="2" borderId="4" xfId="49" applyFont="1" applyFill="1" applyBorder="1" applyAlignment="1">
      <alignment horizontal="center" vertical="center"/>
    </xf>
    <xf numFmtId="176" fontId="10" fillId="2" borderId="1" xfId="2" applyNumberFormat="1" applyFont="1" applyFill="1" applyBorder="1" applyAlignment="1">
      <alignment horizontal="center"/>
    </xf>
    <xf numFmtId="0" fontId="9" fillId="0" borderId="0" xfId="52" applyFont="1" applyAlignment="1">
      <alignment vertical="center"/>
    </xf>
    <xf numFmtId="0" fontId="10" fillId="2" borderId="11" xfId="49" applyFont="1" applyFill="1" applyBorder="1" applyAlignment="1">
      <alignment horizontal="center" vertical="center"/>
    </xf>
    <xf numFmtId="0" fontId="10" fillId="2" borderId="12" xfId="49" applyFont="1" applyFill="1" applyBorder="1" applyAlignment="1">
      <alignment horizontal="center" vertical="center"/>
    </xf>
    <xf numFmtId="0" fontId="10" fillId="2" borderId="13" xfId="49" applyFont="1" applyFill="1" applyBorder="1" applyAlignment="1">
      <alignment horizontal="center" vertical="center"/>
    </xf>
    <xf numFmtId="0" fontId="10" fillId="2" borderId="14" xfId="49" applyFont="1" applyFill="1" applyBorder="1" applyAlignment="1">
      <alignment horizontal="center" vertical="center"/>
    </xf>
    <xf numFmtId="176" fontId="10" fillId="2" borderId="5" xfId="2" applyNumberFormat="1" applyFont="1" applyFill="1" applyBorder="1" applyAlignment="1">
      <alignment horizontal="center" vertical="top"/>
    </xf>
    <xf numFmtId="0" fontId="9" fillId="0" borderId="2" xfId="49" applyFont="1" applyBorder="1" applyAlignment="1">
      <alignment horizontal="center"/>
    </xf>
    <xf numFmtId="0" fontId="9" fillId="0" borderId="3" xfId="49" applyFont="1" applyBorder="1" applyAlignment="1">
      <alignment horizontal="center"/>
    </xf>
    <xf numFmtId="0" fontId="9" fillId="0" borderId="4" xfId="49" applyFont="1" applyBorder="1" applyAlignment="1">
      <alignment horizontal="center"/>
    </xf>
    <xf numFmtId="0" fontId="10" fillId="0" borderId="8" xfId="49" applyFont="1" applyBorder="1" applyAlignment="1">
      <alignment horizontal="left" vertical="center"/>
    </xf>
    <xf numFmtId="0" fontId="9" fillId="0" borderId="9" xfId="49" applyFont="1" applyBorder="1" applyAlignment="1">
      <alignment vertical="center"/>
    </xf>
    <xf numFmtId="176" fontId="9" fillId="0" borderId="10" xfId="2" applyNumberFormat="1" applyFont="1" applyBorder="1" applyAlignment="1">
      <alignment vertical="center"/>
    </xf>
    <xf numFmtId="0" fontId="10" fillId="0" borderId="2" xfId="49" applyFont="1" applyBorder="1" applyAlignment="1">
      <alignment horizontal="left"/>
    </xf>
    <xf numFmtId="0" fontId="10" fillId="0" borderId="3" xfId="49" applyFont="1" applyBorder="1" applyAlignment="1">
      <alignment horizontal="left"/>
    </xf>
    <xf numFmtId="0" fontId="10" fillId="0" borderId="4" xfId="49" applyFont="1" applyBorder="1" applyAlignment="1">
      <alignment horizontal="left"/>
    </xf>
    <xf numFmtId="20" fontId="10" fillId="0" borderId="1" xfId="49" applyNumberFormat="1" applyFont="1" applyBorder="1" applyAlignment="1">
      <alignment horizontal="center" vertical="center"/>
    </xf>
    <xf numFmtId="0" fontId="10" fillId="0" borderId="2" xfId="49" applyFont="1" applyBorder="1" applyAlignment="1">
      <alignment vertical="center"/>
    </xf>
    <xf numFmtId="0" fontId="9" fillId="0" borderId="3" xfId="49" applyFont="1" applyBorder="1" applyAlignment="1">
      <alignment vertical="center"/>
    </xf>
    <xf numFmtId="0" fontId="9" fillId="0" borderId="4" xfId="49" applyFont="1" applyBorder="1" applyAlignment="1">
      <alignment vertical="center"/>
    </xf>
    <xf numFmtId="176" fontId="9" fillId="0" borderId="1" xfId="2" applyNumberFormat="1" applyFont="1" applyBorder="1" applyAlignment="1">
      <alignment vertical="center"/>
    </xf>
    <xf numFmtId="0" fontId="10" fillId="0" borderId="5" xfId="49" applyFont="1" applyBorder="1" applyAlignment="1">
      <alignment horizontal="center"/>
    </xf>
    <xf numFmtId="0" fontId="10" fillId="0" borderId="17" xfId="49" applyFont="1" applyBorder="1" applyAlignment="1">
      <alignment vertical="center"/>
    </xf>
    <xf numFmtId="0" fontId="9" fillId="0" borderId="18" xfId="49" applyFont="1" applyBorder="1" applyAlignment="1">
      <alignment vertical="center"/>
    </xf>
    <xf numFmtId="0" fontId="9" fillId="0" borderId="19" xfId="49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0" fontId="9" fillId="0" borderId="5" xfId="49" applyFont="1" applyBorder="1" applyAlignment="1">
      <alignment horizontal="center" vertical="center"/>
    </xf>
    <xf numFmtId="0" fontId="10" fillId="4" borderId="8" xfId="49" applyFont="1" applyFill="1" applyBorder="1" applyAlignment="1">
      <alignment vertical="center"/>
    </xf>
    <xf numFmtId="0" fontId="9" fillId="4" borderId="9" xfId="49" applyFont="1" applyFill="1" applyBorder="1" applyAlignment="1">
      <alignment vertical="center"/>
    </xf>
    <xf numFmtId="0" fontId="9" fillId="4" borderId="10" xfId="49" applyFont="1" applyFill="1" applyBorder="1" applyAlignment="1">
      <alignment vertical="center"/>
    </xf>
    <xf numFmtId="176" fontId="9" fillId="4" borderId="21" xfId="2" applyNumberFormat="1" applyFont="1" applyFill="1" applyBorder="1" applyAlignment="1">
      <alignment vertical="center"/>
    </xf>
    <xf numFmtId="0" fontId="9" fillId="0" borderId="11" xfId="49" applyFont="1" applyBorder="1" applyAlignment="1">
      <alignment horizontal="center"/>
    </xf>
    <xf numFmtId="0" fontId="9" fillId="0" borderId="12" xfId="49" applyFont="1" applyBorder="1"/>
    <xf numFmtId="0" fontId="9" fillId="0" borderId="13" xfId="49" applyFont="1" applyBorder="1"/>
    <xf numFmtId="0" fontId="9" fillId="0" borderId="9" xfId="49" applyFont="1" applyBorder="1"/>
    <xf numFmtId="176" fontId="9" fillId="0" borderId="10" xfId="2" applyNumberFormat="1" applyFont="1" applyBorder="1"/>
    <xf numFmtId="0" fontId="10" fillId="0" borderId="8" xfId="49" applyFont="1" applyBorder="1" applyAlignment="1">
      <alignment horizontal="left"/>
    </xf>
    <xf numFmtId="0" fontId="10" fillId="0" borderId="9" xfId="49" applyFont="1" applyBorder="1" applyAlignment="1">
      <alignment horizontal="left"/>
    </xf>
    <xf numFmtId="0" fontId="10" fillId="0" borderId="10" xfId="49" applyFont="1" applyBorder="1" applyAlignment="1">
      <alignment horizontal="left"/>
    </xf>
    <xf numFmtId="0" fontId="9" fillId="0" borderId="7" xfId="49" applyFont="1" applyBorder="1" applyAlignment="1">
      <alignment vertical="center"/>
    </xf>
    <xf numFmtId="176" fontId="9" fillId="0" borderId="5" xfId="2" applyNumberFormat="1" applyFont="1" applyBorder="1"/>
    <xf numFmtId="176" fontId="9" fillId="0" borderId="5" xfId="2" applyNumberFormat="1" applyFont="1" applyBorder="1" applyAlignment="1">
      <alignment vertical="center"/>
    </xf>
    <xf numFmtId="0" fontId="9" fillId="0" borderId="7" xfId="49" applyFont="1" applyBorder="1" applyAlignment="1">
      <alignment vertical="center" wrapText="1"/>
    </xf>
    <xf numFmtId="0" fontId="10" fillId="0" borderId="5" xfId="49" applyFont="1" applyBorder="1" applyAlignment="1">
      <alignment horizontal="center" vertical="center"/>
    </xf>
    <xf numFmtId="176" fontId="9" fillId="0" borderId="7" xfId="2" applyNumberFormat="1" applyFont="1" applyBorder="1" applyAlignment="1">
      <alignment vertical="center"/>
    </xf>
    <xf numFmtId="0" fontId="9" fillId="0" borderId="6" xfId="49" applyFont="1" applyBorder="1" applyAlignment="1">
      <alignment horizontal="center"/>
    </xf>
    <xf numFmtId="0" fontId="10" fillId="4" borderId="9" xfId="49" applyFont="1" applyFill="1" applyBorder="1" applyAlignment="1">
      <alignment vertical="center"/>
    </xf>
    <xf numFmtId="0" fontId="10" fillId="4" borderId="10" xfId="49" applyFont="1" applyFill="1" applyBorder="1" applyAlignment="1">
      <alignment vertical="center"/>
    </xf>
    <xf numFmtId="176" fontId="10" fillId="4" borderId="10" xfId="2" applyNumberFormat="1" applyFont="1" applyFill="1" applyBorder="1" applyAlignment="1">
      <alignment vertical="center"/>
    </xf>
    <xf numFmtId="0" fontId="9" fillId="0" borderId="5" xfId="49" applyFont="1" applyBorder="1" applyAlignment="1">
      <alignment horizontal="center"/>
    </xf>
    <xf numFmtId="0" fontId="9" fillId="0" borderId="6" xfId="49" applyFont="1" applyBorder="1"/>
    <xf numFmtId="176" fontId="9" fillId="0" borderId="7" xfId="2" applyNumberFormat="1" applyFont="1" applyBorder="1"/>
    <xf numFmtId="0" fontId="10" fillId="4" borderId="8" xfId="49" applyFont="1" applyFill="1" applyBorder="1" applyAlignment="1">
      <alignment horizontal="left" vertical="center"/>
    </xf>
    <xf numFmtId="0" fontId="10" fillId="4" borderId="9" xfId="49" applyFont="1" applyFill="1" applyBorder="1" applyAlignment="1">
      <alignment horizontal="left"/>
    </xf>
    <xf numFmtId="0" fontId="10" fillId="4" borderId="10" xfId="49" applyFont="1" applyFill="1" applyBorder="1" applyAlignment="1">
      <alignment horizontal="left"/>
    </xf>
    <xf numFmtId="176" fontId="10" fillId="4" borderId="10" xfId="2" applyNumberFormat="1" applyFont="1" applyFill="1" applyBorder="1" applyAlignment="1">
      <alignment horizontal="left"/>
    </xf>
    <xf numFmtId="0" fontId="10" fillId="0" borderId="9" xfId="49" applyFont="1" applyBorder="1" applyAlignment="1">
      <alignment horizontal="left" vertical="center"/>
    </xf>
    <xf numFmtId="0" fontId="10" fillId="0" borderId="10" xfId="49" applyFont="1" applyBorder="1" applyAlignment="1">
      <alignment horizontal="left" vertical="center"/>
    </xf>
    <xf numFmtId="0" fontId="9" fillId="0" borderId="7" xfId="49" applyFont="1" applyBorder="1"/>
    <xf numFmtId="0" fontId="9" fillId="0" borderId="14" xfId="49" applyFont="1" applyBorder="1"/>
    <xf numFmtId="176" fontId="9" fillId="0" borderId="11" xfId="2" applyNumberFormat="1" applyFont="1" applyBorder="1"/>
    <xf numFmtId="0" fontId="10" fillId="4" borderId="12" xfId="49" applyFont="1" applyFill="1" applyBorder="1"/>
    <xf numFmtId="0" fontId="9" fillId="4" borderId="13" xfId="49" applyFont="1" applyFill="1" applyBorder="1"/>
    <xf numFmtId="0" fontId="9" fillId="4" borderId="10" xfId="49" applyFont="1" applyFill="1" applyBorder="1"/>
    <xf numFmtId="176" fontId="10" fillId="4" borderId="14" xfId="2" applyNumberFormat="1" applyFont="1" applyFill="1" applyBorder="1"/>
    <xf numFmtId="0" fontId="9" fillId="0" borderId="2" xfId="49" applyFont="1" applyBorder="1"/>
    <xf numFmtId="0" fontId="9" fillId="0" borderId="3" xfId="49" applyFont="1" applyBorder="1"/>
    <xf numFmtId="176" fontId="9" fillId="0" borderId="4" xfId="2" applyNumberFormat="1" applyFont="1" applyBorder="1"/>
    <xf numFmtId="0" fontId="10" fillId="4" borderId="8" xfId="49" applyFont="1" applyFill="1" applyBorder="1"/>
    <xf numFmtId="0" fontId="10" fillId="4" borderId="9" xfId="49" applyFont="1" applyFill="1" applyBorder="1"/>
    <xf numFmtId="0" fontId="10" fillId="4" borderId="10" xfId="49" applyFont="1" applyFill="1" applyBorder="1"/>
    <xf numFmtId="176" fontId="10" fillId="4" borderId="10" xfId="2" applyNumberFormat="1" applyFont="1" applyFill="1" applyBorder="1"/>
    <xf numFmtId="176" fontId="9" fillId="0" borderId="5" xfId="2" applyNumberFormat="1" applyFont="1" applyBorder="1" applyAlignment="1">
      <alignment vertical="top"/>
    </xf>
    <xf numFmtId="0" fontId="9" fillId="0" borderId="6" xfId="49" applyFont="1" applyBorder="1" applyAlignment="1">
      <alignment vertical="top"/>
    </xf>
    <xf numFmtId="0" fontId="10" fillId="4" borderId="21" xfId="49" applyFont="1" applyFill="1" applyBorder="1"/>
    <xf numFmtId="0" fontId="9" fillId="4" borderId="21" xfId="49" applyFont="1" applyFill="1" applyBorder="1"/>
    <xf numFmtId="176" fontId="10" fillId="4" borderId="21" xfId="2" applyNumberFormat="1" applyFont="1" applyFill="1" applyBorder="1"/>
    <xf numFmtId="0" fontId="9" fillId="0" borderId="0" xfId="49" applyFont="1" applyAlignment="1">
      <alignment horizontal="left" vertical="top" wrapText="1"/>
    </xf>
    <xf numFmtId="0" fontId="10" fillId="0" borderId="6" xfId="49" applyFont="1" applyBorder="1"/>
    <xf numFmtId="0" fontId="10" fillId="0" borderId="8" xfId="52" applyFont="1" applyBorder="1" applyAlignment="1">
      <alignment horizontal="left" vertical="center"/>
    </xf>
    <xf numFmtId="0" fontId="10" fillId="0" borderId="9" xfId="52" applyFont="1" applyBorder="1" applyAlignment="1">
      <alignment horizontal="left" vertical="center"/>
    </xf>
    <xf numFmtId="0" fontId="10" fillId="0" borderId="10" xfId="52" applyFont="1" applyBorder="1" applyAlignment="1">
      <alignment horizontal="left" vertical="center"/>
    </xf>
    <xf numFmtId="0" fontId="10" fillId="0" borderId="6" xfId="52" applyFont="1" applyBorder="1" applyAlignment="1">
      <alignment horizontal="center" vertical="center"/>
    </xf>
    <xf numFmtId="0" fontId="10" fillId="0" borderId="2" xfId="52" applyFont="1" applyBorder="1" applyAlignment="1">
      <alignment horizontal="left" vertical="center"/>
    </xf>
    <xf numFmtId="0" fontId="10" fillId="0" borderId="3" xfId="52" applyFont="1" applyBorder="1" applyAlignment="1">
      <alignment horizontal="left" vertical="center"/>
    </xf>
    <xf numFmtId="0" fontId="10" fillId="0" borderId="4" xfId="52" applyFont="1" applyBorder="1" applyAlignment="1">
      <alignment horizontal="left" vertical="center"/>
    </xf>
    <xf numFmtId="176" fontId="9" fillId="0" borderId="7" xfId="2" applyNumberFormat="1" applyFont="1" applyBorder="1" applyAlignment="1">
      <alignment horizontal="left" vertical="center"/>
    </xf>
    <xf numFmtId="0" fontId="9" fillId="0" borderId="6" xfId="52" applyFont="1" applyBorder="1" applyAlignment="1">
      <alignment horizontal="left" vertical="top"/>
    </xf>
    <xf numFmtId="0" fontId="9" fillId="0" borderId="0" xfId="52" applyFont="1" applyAlignment="1">
      <alignment horizontal="left" vertical="top" wrapText="1"/>
    </xf>
    <xf numFmtId="0" fontId="9" fillId="0" borderId="7" xfId="52" applyFont="1" applyBorder="1" applyAlignment="1">
      <alignment horizontal="left" vertical="top" wrapText="1"/>
    </xf>
    <xf numFmtId="0" fontId="9" fillId="0" borderId="0" xfId="49" applyFont="1" applyAlignment="1">
      <alignment horizontal="left" vertical="top"/>
    </xf>
    <xf numFmtId="0" fontId="10" fillId="0" borderId="17" xfId="49" applyFont="1" applyBorder="1" applyAlignment="1">
      <alignment horizontal="center"/>
    </xf>
    <xf numFmtId="0" fontId="10" fillId="0" borderId="17" xfId="52" applyFont="1" applyBorder="1" applyAlignment="1">
      <alignment vertical="center"/>
    </xf>
    <xf numFmtId="0" fontId="9" fillId="0" borderId="18" xfId="52" applyFont="1" applyBorder="1" applyAlignment="1">
      <alignment vertical="center"/>
    </xf>
    <xf numFmtId="0" fontId="9" fillId="0" borderId="19" xfId="52" applyFont="1" applyBorder="1" applyAlignment="1">
      <alignment vertical="center"/>
    </xf>
    <xf numFmtId="176" fontId="9" fillId="0" borderId="19" xfId="2" applyNumberFormat="1" applyFont="1" applyBorder="1"/>
    <xf numFmtId="0" fontId="9" fillId="0" borderId="6" xfId="52" applyFont="1" applyBorder="1" applyAlignment="1">
      <alignment vertical="top"/>
    </xf>
    <xf numFmtId="0" fontId="9" fillId="0" borderId="0" xfId="49" applyFont="1" applyAlignment="1">
      <alignment horizontal="justify" vertical="top" wrapText="1"/>
    </xf>
    <xf numFmtId="0" fontId="9" fillId="0" borderId="7" xfId="49" applyFont="1" applyBorder="1" applyAlignment="1">
      <alignment horizontal="justify" vertical="top" wrapText="1"/>
    </xf>
    <xf numFmtId="0" fontId="9" fillId="0" borderId="0" xfId="52" applyFont="1" applyAlignment="1">
      <alignment vertical="top"/>
    </xf>
    <xf numFmtId="0" fontId="9" fillId="0" borderId="7" xfId="52" applyFont="1" applyBorder="1" applyAlignment="1">
      <alignment vertical="top"/>
    </xf>
    <xf numFmtId="0" fontId="9" fillId="0" borderId="6" xfId="52" applyFont="1" applyBorder="1" applyAlignment="1">
      <alignment vertical="center"/>
    </xf>
    <xf numFmtId="0" fontId="9" fillId="0" borderId="7" xfId="52" applyFont="1" applyBorder="1" applyAlignment="1">
      <alignment vertical="center"/>
    </xf>
    <xf numFmtId="0" fontId="10" fillId="0" borderId="8" xfId="49" applyFont="1" applyBorder="1" applyAlignment="1">
      <alignment horizontal="left" vertical="top" wrapText="1"/>
    </xf>
    <xf numFmtId="0" fontId="10" fillId="0" borderId="9" xfId="49" applyFont="1" applyBorder="1" applyAlignment="1">
      <alignment horizontal="left" vertical="top" wrapText="1"/>
    </xf>
    <xf numFmtId="0" fontId="10" fillId="0" borderId="10" xfId="49" applyFont="1" applyBorder="1" applyAlignment="1">
      <alignment horizontal="left" vertical="top" wrapText="1"/>
    </xf>
    <xf numFmtId="176" fontId="10" fillId="0" borderId="10" xfId="2" applyNumberFormat="1" applyFont="1" applyBorder="1"/>
    <xf numFmtId="176" fontId="10" fillId="0" borderId="0" xfId="2" applyNumberFormat="1" applyFont="1"/>
    <xf numFmtId="0" fontId="10" fillId="0" borderId="8" xfId="49" applyFont="1" applyBorder="1" applyAlignment="1">
      <alignment vertical="top"/>
    </xf>
    <xf numFmtId="176" fontId="10" fillId="0" borderId="21" xfId="2" applyNumberFormat="1" applyFont="1" applyBorder="1" applyAlignment="1">
      <alignment vertical="top"/>
    </xf>
    <xf numFmtId="0" fontId="10" fillId="0" borderId="3" xfId="49" applyFont="1" applyBorder="1"/>
    <xf numFmtId="176" fontId="9" fillId="0" borderId="3" xfId="2" applyNumberFormat="1" applyFont="1" applyBorder="1" applyAlignment="1">
      <alignment vertical="top"/>
    </xf>
    <xf numFmtId="0" fontId="11" fillId="0" borderId="0" xfId="49" applyFont="1" applyAlignment="1">
      <alignment horizontal="right" vertical="top"/>
    </xf>
    <xf numFmtId="0" fontId="9" fillId="0" borderId="0" xfId="49" applyFont="1" applyAlignment="1">
      <alignment horizontal="center" vertical="top"/>
    </xf>
    <xf numFmtId="176" fontId="9" fillId="0" borderId="0" xfId="2" applyNumberFormat="1" applyFont="1" applyAlignment="1">
      <alignment horizontal="center" vertical="top" wrapText="1"/>
    </xf>
    <xf numFmtId="176" fontId="9" fillId="0" borderId="0" xfId="2" applyNumberFormat="1" applyFont="1" applyAlignment="1">
      <alignment horizontal="center"/>
    </xf>
    <xf numFmtId="0" fontId="9" fillId="0" borderId="0" xfId="49" applyFont="1" applyAlignment="1">
      <alignment vertical="top" wrapText="1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top"/>
    </xf>
    <xf numFmtId="0" fontId="1" fillId="0" borderId="0" xfId="49" applyFont="1" applyAlignment="1">
      <alignment horizontal="center"/>
    </xf>
    <xf numFmtId="0" fontId="1" fillId="0" borderId="0" xfId="49" applyFont="1"/>
    <xf numFmtId="176" fontId="2" fillId="0" borderId="0" xfId="2" applyNumberFormat="1" applyFont="1" applyAlignment="1">
      <alignment horizontal="center" vertical="center"/>
    </xf>
    <xf numFmtId="0" fontId="3" fillId="0" borderId="0" xfId="49" applyFont="1" applyAlignment="1">
      <alignment horizontal="center"/>
    </xf>
    <xf numFmtId="176" fontId="3" fillId="0" borderId="13" xfId="2" applyNumberFormat="1" applyFont="1" applyBorder="1" applyAlignment="1">
      <alignment horizontal="right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176" fontId="3" fillId="2" borderId="1" xfId="2" applyNumberFormat="1" applyFont="1" applyFill="1" applyBorder="1" applyAlignment="1">
      <alignment horizontal="center"/>
    </xf>
    <xf numFmtId="0" fontId="12" fillId="0" borderId="0" xfId="52" applyFont="1" applyAlignment="1">
      <alignment vertical="center"/>
    </xf>
    <xf numFmtId="0" fontId="3" fillId="2" borderId="11" xfId="49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/>
    </xf>
    <xf numFmtId="0" fontId="3" fillId="2" borderId="14" xfId="49" applyFont="1" applyFill="1" applyBorder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top"/>
    </xf>
    <xf numFmtId="0" fontId="1" fillId="0" borderId="8" xfId="49" applyFont="1" applyBorder="1" applyAlignment="1">
      <alignment horizontal="center"/>
    </xf>
    <xf numFmtId="0" fontId="1" fillId="0" borderId="9" xfId="49" applyFont="1" applyBorder="1" applyAlignment="1">
      <alignment horizontal="center"/>
    </xf>
    <xf numFmtId="0" fontId="1" fillId="0" borderId="22" xfId="49" applyFont="1" applyBorder="1" applyAlignment="1">
      <alignment horizontal="center"/>
    </xf>
    <xf numFmtId="0" fontId="13" fillId="0" borderId="8" xfId="49" applyFont="1" applyBorder="1" applyAlignment="1">
      <alignment horizontal="left" vertical="center"/>
    </xf>
    <xf numFmtId="0" fontId="13" fillId="0" borderId="9" xfId="49" applyFont="1" applyBorder="1" applyAlignment="1">
      <alignment horizontal="left" vertical="center"/>
    </xf>
    <xf numFmtId="0" fontId="13" fillId="0" borderId="10" xfId="49" applyFont="1" applyBorder="1" applyAlignment="1">
      <alignment horizontal="left" vertical="center"/>
    </xf>
    <xf numFmtId="0" fontId="1" fillId="0" borderId="5" xfId="49" applyFont="1" applyBorder="1" applyAlignment="1">
      <alignment horizontal="center" vertical="center"/>
    </xf>
    <xf numFmtId="0" fontId="1" fillId="0" borderId="7" xfId="49" applyFont="1" applyBorder="1" applyAlignment="1">
      <alignment vertical="center"/>
    </xf>
    <xf numFmtId="0" fontId="1" fillId="0" borderId="23" xfId="49" applyFont="1" applyBorder="1" applyAlignment="1">
      <alignment vertical="center"/>
    </xf>
    <xf numFmtId="176" fontId="1" fillId="0" borderId="24" xfId="2" applyNumberFormat="1" applyFont="1" applyBorder="1" applyAlignment="1">
      <alignment vertical="center"/>
    </xf>
    <xf numFmtId="0" fontId="1" fillId="0" borderId="25" xfId="49" applyFont="1" applyBorder="1" applyAlignment="1">
      <alignment vertical="center"/>
    </xf>
    <xf numFmtId="0" fontId="1" fillId="0" borderId="6" xfId="49" applyFont="1" applyBorder="1" applyAlignment="1">
      <alignment horizontal="left" vertical="top" wrapText="1"/>
    </xf>
    <xf numFmtId="0" fontId="1" fillId="0" borderId="0" xfId="49" applyFont="1" applyBorder="1" applyAlignment="1">
      <alignment horizontal="left" vertical="top" wrapText="1"/>
    </xf>
    <xf numFmtId="0" fontId="1" fillId="0" borderId="7" xfId="49" applyFont="1" applyBorder="1" applyAlignment="1">
      <alignment horizontal="left" vertical="top" wrapText="1"/>
    </xf>
    <xf numFmtId="0" fontId="14" fillId="0" borderId="0" xfId="50" applyFont="1" applyAlignment="1">
      <alignment vertical="center"/>
    </xf>
    <xf numFmtId="0" fontId="1" fillId="0" borderId="25" xfId="49" applyFont="1" applyBorder="1" applyAlignment="1">
      <alignment horizontal="right" vertical="center"/>
    </xf>
    <xf numFmtId="0" fontId="3" fillId="4" borderId="7" xfId="49" applyFont="1" applyFill="1" applyBorder="1" applyAlignment="1">
      <alignment vertical="center"/>
    </xf>
    <xf numFmtId="0" fontId="3" fillId="4" borderId="25" xfId="49" applyFont="1" applyFill="1" applyBorder="1" applyAlignment="1">
      <alignment vertical="center"/>
    </xf>
    <xf numFmtId="176" fontId="3" fillId="4" borderId="24" xfId="2" applyNumberFormat="1" applyFont="1" applyFill="1" applyBorder="1" applyAlignment="1">
      <alignment vertical="center"/>
    </xf>
    <xf numFmtId="0" fontId="1" fillId="0" borderId="12" xfId="49" applyFont="1" applyBorder="1" applyAlignment="1">
      <alignment vertical="center"/>
    </xf>
    <xf numFmtId="0" fontId="1" fillId="0" borderId="13" xfId="49" applyFont="1" applyBorder="1" applyAlignment="1">
      <alignment vertical="center"/>
    </xf>
    <xf numFmtId="0" fontId="1" fillId="0" borderId="14" xfId="49" applyFont="1" applyBorder="1" applyAlignment="1">
      <alignment vertical="center"/>
    </xf>
    <xf numFmtId="176" fontId="1" fillId="0" borderId="14" xfId="2" applyNumberFormat="1" applyFont="1" applyBorder="1" applyAlignment="1">
      <alignment vertical="center"/>
    </xf>
    <xf numFmtId="0" fontId="13" fillId="0" borderId="2" xfId="49" applyFont="1" applyBorder="1" applyAlignment="1">
      <alignment horizontal="left" vertical="center"/>
    </xf>
    <xf numFmtId="0" fontId="13" fillId="0" borderId="3" xfId="49" applyFont="1" applyBorder="1" applyAlignment="1">
      <alignment horizontal="left" vertical="center"/>
    </xf>
    <xf numFmtId="0" fontId="13" fillId="0" borderId="4" xfId="49" applyFont="1" applyBorder="1" applyAlignment="1">
      <alignment horizontal="left" vertical="center"/>
    </xf>
    <xf numFmtId="0" fontId="13" fillId="0" borderId="1" xfId="49" applyFont="1" applyBorder="1" applyAlignment="1">
      <alignment horizontal="left" vertical="center"/>
    </xf>
    <xf numFmtId="0" fontId="15" fillId="0" borderId="2" xfId="49" applyFont="1" applyBorder="1" applyAlignment="1">
      <alignment horizontal="left" vertical="center"/>
    </xf>
    <xf numFmtId="0" fontId="13" fillId="0" borderId="0" xfId="49" applyFont="1" applyAlignment="1">
      <alignment horizontal="left" vertical="center"/>
    </xf>
    <xf numFmtId="176" fontId="13" fillId="0" borderId="1" xfId="2" applyNumberFormat="1" applyFont="1" applyBorder="1" applyAlignment="1">
      <alignment horizontal="left" vertical="center"/>
    </xf>
    <xf numFmtId="0" fontId="1" fillId="0" borderId="6" xfId="49" applyFont="1" applyBorder="1" applyAlignment="1">
      <alignment vertical="center"/>
    </xf>
    <xf numFmtId="0" fontId="1" fillId="0" borderId="26" xfId="49" applyFont="1" applyBorder="1" applyAlignment="1">
      <alignment vertical="center"/>
    </xf>
    <xf numFmtId="176" fontId="1" fillId="0" borderId="5" xfId="2" applyNumberFormat="1" applyFont="1" applyBorder="1" applyAlignment="1">
      <alignment vertical="center"/>
    </xf>
    <xf numFmtId="0" fontId="1" fillId="0" borderId="27" xfId="49" applyFont="1" applyBorder="1" applyAlignment="1">
      <alignment vertical="center"/>
    </xf>
    <xf numFmtId="0" fontId="1" fillId="0" borderId="0" xfId="49" applyFont="1" applyAlignment="1">
      <alignment vertical="center" wrapText="1"/>
    </xf>
    <xf numFmtId="0" fontId="1" fillId="0" borderId="7" xfId="49" applyFont="1" applyBorder="1" applyAlignment="1">
      <alignment vertical="center" wrapText="1"/>
    </xf>
    <xf numFmtId="0" fontId="1" fillId="0" borderId="18" xfId="49" applyFont="1" applyBorder="1" applyAlignment="1">
      <alignment vertical="center"/>
    </xf>
    <xf numFmtId="0" fontId="1" fillId="4" borderId="0" xfId="49" applyFont="1" applyFill="1" applyAlignment="1">
      <alignment vertical="center"/>
    </xf>
    <xf numFmtId="0" fontId="3" fillId="4" borderId="0" xfId="49" applyFont="1" applyFill="1"/>
    <xf numFmtId="0" fontId="1" fillId="4" borderId="18" xfId="49" applyFont="1" applyFill="1" applyBorder="1" applyAlignment="1">
      <alignment vertical="center"/>
    </xf>
    <xf numFmtId="176" fontId="3" fillId="4" borderId="5" xfId="2" applyNumberFormat="1" applyFont="1" applyFill="1" applyBorder="1" applyAlignment="1">
      <alignment vertical="center"/>
    </xf>
    <xf numFmtId="0" fontId="15" fillId="0" borderId="6" xfId="49" applyFont="1" applyBorder="1" applyAlignment="1">
      <alignment vertical="center"/>
    </xf>
    <xf numFmtId="0" fontId="1" fillId="0" borderId="27" xfId="49" applyFont="1" applyBorder="1" applyAlignment="1">
      <alignment horizontal="right" vertical="center"/>
    </xf>
    <xf numFmtId="0" fontId="1" fillId="0" borderId="18" xfId="49" applyFont="1" applyBorder="1" applyAlignment="1">
      <alignment horizontal="right" vertical="center"/>
    </xf>
    <xf numFmtId="0" fontId="12" fillId="0" borderId="0" xfId="49" applyFont="1" applyAlignment="1">
      <alignment vertical="top"/>
    </xf>
    <xf numFmtId="0" fontId="1" fillId="0" borderId="7" xfId="52" applyFont="1" applyBorder="1" applyAlignment="1">
      <alignment vertical="top"/>
    </xf>
    <xf numFmtId="0" fontId="1" fillId="0" borderId="11" xfId="49" applyFont="1" applyBorder="1" applyAlignment="1">
      <alignment horizontal="center" vertical="center"/>
    </xf>
    <xf numFmtId="0" fontId="1" fillId="0" borderId="28" xfId="49" applyFont="1" applyBorder="1" applyAlignment="1">
      <alignment vertical="center"/>
    </xf>
    <xf numFmtId="176" fontId="1" fillId="0" borderId="11" xfId="2" applyNumberFormat="1" applyFont="1" applyBorder="1" applyAlignment="1">
      <alignment vertical="center"/>
    </xf>
    <xf numFmtId="0" fontId="1" fillId="4" borderId="6" xfId="49" applyFont="1" applyFill="1" applyBorder="1" applyAlignment="1">
      <alignment vertical="center"/>
    </xf>
    <xf numFmtId="0" fontId="3" fillId="4" borderId="18" xfId="49" applyFont="1" applyFill="1" applyBorder="1" applyAlignment="1">
      <alignment vertical="center"/>
    </xf>
    <xf numFmtId="0" fontId="3" fillId="4" borderId="12" xfId="49" applyFont="1" applyFill="1" applyBorder="1" applyAlignment="1">
      <alignment vertical="center"/>
    </xf>
    <xf numFmtId="0" fontId="1" fillId="4" borderId="13" xfId="49" applyFont="1" applyFill="1" applyBorder="1" applyAlignment="1">
      <alignment vertical="center"/>
    </xf>
    <xf numFmtId="0" fontId="3" fillId="4" borderId="14" xfId="49" applyFont="1" applyFill="1" applyBorder="1" applyAlignment="1">
      <alignment vertical="center"/>
    </xf>
    <xf numFmtId="0" fontId="3" fillId="4" borderId="28" xfId="49" applyFont="1" applyFill="1" applyBorder="1" applyAlignment="1">
      <alignment vertical="center"/>
    </xf>
    <xf numFmtId="176" fontId="3" fillId="4" borderId="11" xfId="2" applyNumberFormat="1" applyFont="1" applyFill="1" applyBorder="1" applyAlignment="1">
      <alignment vertical="center"/>
    </xf>
    <xf numFmtId="176" fontId="1" fillId="0" borderId="0" xfId="2" applyNumberFormat="1" applyFont="1" applyAlignment="1">
      <alignment vertical="center"/>
    </xf>
    <xf numFmtId="0" fontId="1" fillId="0" borderId="0" xfId="52" applyFont="1" applyAlignment="1">
      <alignment vertical="top"/>
    </xf>
    <xf numFmtId="0" fontId="16" fillId="0" borderId="0" xfId="52" applyFont="1" applyAlignment="1">
      <alignment vertical="top"/>
    </xf>
    <xf numFmtId="0" fontId="16" fillId="0" borderId="0" xfId="49" applyFont="1" applyAlignment="1">
      <alignment vertical="top"/>
    </xf>
    <xf numFmtId="176" fontId="16" fillId="0" borderId="0" xfId="2" applyNumberFormat="1" applyFont="1" applyAlignment="1">
      <alignment vertical="top"/>
    </xf>
    <xf numFmtId="0" fontId="1" fillId="0" borderId="0" xfId="49" applyFont="1" applyAlignment="1">
      <alignment horizontal="center" vertical="top"/>
    </xf>
    <xf numFmtId="176" fontId="1" fillId="0" borderId="0" xfId="2" applyNumberFormat="1" applyFont="1" applyAlignment="1">
      <alignment vertical="top"/>
    </xf>
    <xf numFmtId="0" fontId="17" fillId="0" borderId="0" xfId="49" applyFont="1" applyAlignment="1">
      <alignment vertical="top"/>
    </xf>
    <xf numFmtId="15" fontId="2" fillId="0" borderId="0" xfId="49" applyNumberFormat="1" applyFont="1" applyAlignment="1" quotePrefix="1">
      <alignment horizontal="center" vertical="center"/>
    </xf>
    <xf numFmtId="0" fontId="3" fillId="2" borderId="5" xfId="2" applyNumberFormat="1" applyFont="1" applyFill="1" applyBorder="1" applyAlignment="1" quotePrefix="1">
      <alignment horizontal="center" vertical="top"/>
    </xf>
    <xf numFmtId="0" fontId="1" fillId="0" borderId="5" xfId="49" applyFont="1" applyBorder="1" applyAlignment="1" quotePrefix="1">
      <alignment horizontal="center" vertical="center"/>
    </xf>
    <xf numFmtId="176" fontId="10" fillId="2" borderId="5" xfId="2" applyNumberFormat="1" applyFont="1" applyFill="1" applyBorder="1" applyAlignment="1" quotePrefix="1">
      <alignment horizontal="center" vertical="top"/>
    </xf>
    <xf numFmtId="20" fontId="10" fillId="0" borderId="1" xfId="49" applyNumberFormat="1" applyFont="1" applyBorder="1" applyAlignment="1" quotePrefix="1">
      <alignment horizontal="center" vertical="center"/>
    </xf>
    <xf numFmtId="0" fontId="2" fillId="0" borderId="0" xfId="52" applyFont="1" applyAlignment="1" quotePrefix="1">
      <alignment horizontal="center" vertical="center"/>
    </xf>
    <xf numFmtId="176" fontId="3" fillId="2" borderId="5" xfId="2" applyNumberFormat="1" applyFont="1" applyFill="1" applyBorder="1" applyAlignment="1" quotePrefix="1">
      <alignment horizontal="center" vertical="top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  <cellStyle name="Normal 2 2 3" xfId="50"/>
    <cellStyle name="Normal 2 3" xfId="51"/>
    <cellStyle name="Normal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82"/>
  <sheetViews>
    <sheetView showGridLines="0" zoomScale="70" zoomScaleNormal="70" topLeftCell="A45" workbookViewId="0">
      <selection activeCell="G67" sqref="G67"/>
    </sheetView>
  </sheetViews>
  <sheetFormatPr defaultColWidth="9.14285714285714" defaultRowHeight="16.5"/>
  <cols>
    <col min="1" max="1" width="4.85714285714286" style="211" customWidth="1"/>
    <col min="2" max="3" width="2.42857142857143" style="212" customWidth="1"/>
    <col min="4" max="4" width="93" style="212" customWidth="1"/>
    <col min="5" max="5" width="1.42857142857143" style="212" hidden="1" customWidth="1"/>
    <col min="6" max="6" width="38.8571428571429" style="3" customWidth="1"/>
    <col min="7" max="7" width="104.428571428571" style="212" customWidth="1"/>
    <col min="8" max="8" width="9.14285714285714" style="212"/>
    <col min="9" max="9" width="36.1428571428571" style="212" customWidth="1"/>
    <col min="10" max="16384" width="9.14285714285714" style="212"/>
  </cols>
  <sheetData>
    <row r="1" s="208" customFormat="1" ht="20.25" customHeight="1" spans="1:6">
      <c r="A1" s="79" t="s">
        <v>0</v>
      </c>
      <c r="B1" s="79"/>
      <c r="C1" s="79"/>
      <c r="D1" s="79"/>
      <c r="E1" s="79"/>
      <c r="F1" s="79"/>
    </row>
    <row r="2" ht="7.5" customHeight="1" spans="1:6">
      <c r="A2" s="79"/>
      <c r="B2" s="79"/>
      <c r="C2" s="79"/>
      <c r="D2" s="79"/>
      <c r="E2" s="79"/>
      <c r="F2" s="213"/>
    </row>
    <row r="3" s="208" customFormat="1" ht="20.25" customHeight="1" spans="1:6">
      <c r="A3" s="79" t="s">
        <v>1</v>
      </c>
      <c r="B3" s="79"/>
      <c r="C3" s="79"/>
      <c r="D3" s="79"/>
      <c r="E3" s="79"/>
      <c r="F3" s="79"/>
    </row>
    <row r="4" s="208" customFormat="1" ht="20.25" customHeight="1" spans="1:6">
      <c r="A4" s="292" t="s">
        <v>2</v>
      </c>
      <c r="B4" s="79"/>
      <c r="C4" s="79"/>
      <c r="D4" s="79"/>
      <c r="E4" s="79"/>
      <c r="F4" s="79"/>
    </row>
    <row r="5" ht="20.25" customHeight="1" spans="4:6">
      <c r="D5" s="214"/>
      <c r="E5" s="214"/>
      <c r="F5" s="215" t="s">
        <v>3</v>
      </c>
    </row>
    <row r="6" s="209" customFormat="1" ht="20.25" customHeight="1" spans="1:7">
      <c r="A6" s="216" t="s">
        <v>4</v>
      </c>
      <c r="B6" s="217" t="s">
        <v>5</v>
      </c>
      <c r="C6" s="218"/>
      <c r="D6" s="219"/>
      <c r="E6" s="218"/>
      <c r="F6" s="220" t="s">
        <v>6</v>
      </c>
      <c r="G6" s="221"/>
    </row>
    <row r="7" s="209" customFormat="1" ht="20.25" customHeight="1" spans="1:6">
      <c r="A7" s="222"/>
      <c r="B7" s="223"/>
      <c r="C7" s="224"/>
      <c r="D7" s="225"/>
      <c r="E7" s="226" t="s">
        <v>7</v>
      </c>
      <c r="F7" s="293" t="str">
        <f>A4</f>
        <v>3O NOVEMBER 2022</v>
      </c>
    </row>
    <row r="8" ht="6.75" customHeight="1" spans="1:6">
      <c r="A8" s="228"/>
      <c r="B8" s="229"/>
      <c r="C8" s="229"/>
      <c r="D8" s="229"/>
      <c r="E8" s="229"/>
      <c r="F8" s="230"/>
    </row>
    <row r="9" s="208" customFormat="1" ht="19.5" customHeight="1" spans="1:6">
      <c r="A9" s="231" t="s">
        <v>8</v>
      </c>
      <c r="B9" s="232"/>
      <c r="C9" s="232"/>
      <c r="D9" s="232"/>
      <c r="E9" s="232"/>
      <c r="F9" s="233"/>
    </row>
    <row r="10" s="208" customFormat="1" ht="19.5" customHeight="1" spans="1:6">
      <c r="A10" s="234" t="s">
        <v>9</v>
      </c>
      <c r="B10" s="235" t="s">
        <v>10</v>
      </c>
      <c r="D10" s="235"/>
      <c r="E10" s="236">
        <v>100</v>
      </c>
      <c r="F10" s="237">
        <v>380607</v>
      </c>
    </row>
    <row r="11" s="208" customFormat="1" ht="19.5" customHeight="1" spans="1:6">
      <c r="A11" s="234" t="s">
        <v>11</v>
      </c>
      <c r="B11" s="235" t="s">
        <v>12</v>
      </c>
      <c r="C11" s="235"/>
      <c r="D11" s="235"/>
      <c r="E11" s="238">
        <v>120</v>
      </c>
      <c r="F11" s="237">
        <v>2500414</v>
      </c>
    </row>
    <row r="12" s="208" customFormat="1" ht="19.5" customHeight="1" spans="1:6">
      <c r="A12" s="234" t="s">
        <v>13</v>
      </c>
      <c r="B12" s="235" t="s">
        <v>14</v>
      </c>
      <c r="C12" s="235"/>
      <c r="D12" s="235"/>
      <c r="E12" s="238">
        <v>130</v>
      </c>
      <c r="F12" s="237">
        <v>53452</v>
      </c>
    </row>
    <row r="13" s="208" customFormat="1" ht="19.5" customHeight="1" spans="1:6">
      <c r="A13" s="234" t="s">
        <v>15</v>
      </c>
      <c r="B13" s="235" t="s">
        <v>16</v>
      </c>
      <c r="C13" s="235"/>
      <c r="D13" s="235"/>
      <c r="E13" s="238">
        <v>135</v>
      </c>
      <c r="F13" s="237">
        <v>0</v>
      </c>
    </row>
    <row r="14" s="208" customFormat="1" ht="19.5" customHeight="1" spans="1:6">
      <c r="A14" s="234" t="s">
        <v>17</v>
      </c>
      <c r="B14" s="235" t="s">
        <v>18</v>
      </c>
      <c r="C14" s="235"/>
      <c r="D14" s="235"/>
      <c r="E14" s="238"/>
      <c r="F14" s="237">
        <v>2803481</v>
      </c>
    </row>
    <row r="15" s="208" customFormat="1" ht="19.5" customHeight="1" spans="1:6">
      <c r="A15" s="234" t="s">
        <v>19</v>
      </c>
      <c r="B15" s="235" t="s">
        <v>20</v>
      </c>
      <c r="C15" s="235"/>
      <c r="D15" s="235"/>
      <c r="E15" s="238"/>
      <c r="F15" s="237">
        <v>0</v>
      </c>
    </row>
    <row r="16" s="208" customFormat="1" ht="19.5" customHeight="1" spans="1:6">
      <c r="A16" s="234" t="s">
        <v>21</v>
      </c>
      <c r="B16" s="239" t="s">
        <v>22</v>
      </c>
      <c r="C16" s="240"/>
      <c r="D16" s="241"/>
      <c r="E16" s="238">
        <v>143</v>
      </c>
      <c r="F16" s="237">
        <v>7061136</v>
      </c>
    </row>
    <row r="17" s="208" customFormat="1" ht="19.5" customHeight="1" spans="1:6">
      <c r="A17" s="234" t="s">
        <v>23</v>
      </c>
      <c r="B17" s="235" t="s">
        <v>24</v>
      </c>
      <c r="C17" s="235"/>
      <c r="D17" s="235"/>
      <c r="E17" s="238">
        <v>144</v>
      </c>
      <c r="F17" s="237">
        <v>0</v>
      </c>
    </row>
    <row r="18" s="208" customFormat="1" ht="19.5" customHeight="1" spans="1:6">
      <c r="A18" s="234" t="s">
        <v>25</v>
      </c>
      <c r="B18" s="235" t="s">
        <v>26</v>
      </c>
      <c r="C18" s="235"/>
      <c r="D18" s="235"/>
      <c r="E18" s="238">
        <v>145</v>
      </c>
      <c r="F18" s="237">
        <v>20145596</v>
      </c>
    </row>
    <row r="19" s="208" customFormat="1" ht="19.5" customHeight="1" spans="1:6">
      <c r="A19" s="294" t="s">
        <v>27</v>
      </c>
      <c r="B19" s="235" t="s">
        <v>28</v>
      </c>
      <c r="C19" s="235"/>
      <c r="D19" s="235"/>
      <c r="E19" s="238"/>
      <c r="F19" s="237">
        <v>0</v>
      </c>
    </row>
    <row r="20" s="208" customFormat="1" ht="19.5" customHeight="1" spans="1:6">
      <c r="A20" s="294" t="s">
        <v>29</v>
      </c>
      <c r="B20" s="235" t="s">
        <v>30</v>
      </c>
      <c r="C20" s="235"/>
      <c r="D20" s="235"/>
      <c r="E20" s="238">
        <v>160</v>
      </c>
      <c r="F20" s="237">
        <v>500</v>
      </c>
    </row>
    <row r="21" s="208" customFormat="1" ht="19.5" customHeight="1" spans="1:6">
      <c r="A21" s="294" t="s">
        <v>31</v>
      </c>
      <c r="B21" s="235" t="s">
        <v>32</v>
      </c>
      <c r="C21" s="242"/>
      <c r="D21" s="235"/>
      <c r="E21" s="238"/>
      <c r="F21" s="237">
        <v>125954</v>
      </c>
    </row>
    <row r="22" s="208" customFormat="1" ht="19.5" customHeight="1" spans="1:6">
      <c r="A22" s="294" t="s">
        <v>33</v>
      </c>
      <c r="B22" s="235" t="s">
        <v>34</v>
      </c>
      <c r="C22" s="235"/>
      <c r="D22" s="235"/>
      <c r="E22" s="238">
        <v>166</v>
      </c>
      <c r="F22" s="237">
        <v>1120995</v>
      </c>
    </row>
    <row r="23" s="208" customFormat="1" ht="19.5" customHeight="1" spans="1:6">
      <c r="A23" s="234"/>
      <c r="B23" s="208" t="s">
        <v>35</v>
      </c>
      <c r="C23" s="208" t="s">
        <v>18</v>
      </c>
      <c r="D23" s="235"/>
      <c r="E23" s="238"/>
      <c r="F23" s="237">
        <v>359</v>
      </c>
    </row>
    <row r="24" s="208" customFormat="1" ht="19.5" customHeight="1" spans="1:6">
      <c r="A24" s="234"/>
      <c r="B24" s="208" t="s">
        <v>36</v>
      </c>
      <c r="C24" s="208" t="s">
        <v>37</v>
      </c>
      <c r="D24" s="235"/>
      <c r="E24" s="238"/>
      <c r="F24" s="237">
        <v>1120327</v>
      </c>
    </row>
    <row r="25" s="208" customFormat="1" ht="19.5" customHeight="1" spans="1:6">
      <c r="A25" s="234"/>
      <c r="B25" s="208" t="s">
        <v>38</v>
      </c>
      <c r="C25" s="208" t="s">
        <v>39</v>
      </c>
      <c r="D25" s="235"/>
      <c r="E25" s="238"/>
      <c r="F25" s="237">
        <v>309</v>
      </c>
    </row>
    <row r="26" s="208" customFormat="1" ht="19.5" customHeight="1" spans="1:6">
      <c r="A26" s="294" t="s">
        <v>40</v>
      </c>
      <c r="B26" s="208" t="s">
        <v>41</v>
      </c>
      <c r="C26" s="235"/>
      <c r="D26" s="235"/>
      <c r="E26" s="238">
        <v>173</v>
      </c>
      <c r="F26" s="237">
        <v>39811</v>
      </c>
    </row>
    <row r="27" s="208" customFormat="1" ht="19.5" customHeight="1" spans="1:6">
      <c r="A27" s="234"/>
      <c r="B27" s="235" t="s">
        <v>42</v>
      </c>
      <c r="C27" s="235"/>
      <c r="D27" s="235"/>
      <c r="E27" s="238">
        <v>175</v>
      </c>
      <c r="F27" s="237">
        <v>35413</v>
      </c>
    </row>
    <row r="28" s="208" customFormat="1" ht="19.5" customHeight="1" spans="1:6">
      <c r="A28" s="294" t="s">
        <v>43</v>
      </c>
      <c r="B28" s="235" t="s">
        <v>44</v>
      </c>
      <c r="C28" s="235"/>
      <c r="D28" s="235"/>
      <c r="E28" s="238">
        <v>174</v>
      </c>
      <c r="F28" s="237">
        <v>388691</v>
      </c>
    </row>
    <row r="29" s="208" customFormat="1" ht="19.5" customHeight="1" spans="1:6">
      <c r="A29" s="234"/>
      <c r="B29" s="235" t="s">
        <v>45</v>
      </c>
      <c r="C29" s="235"/>
      <c r="D29" s="235"/>
      <c r="E29" s="238">
        <v>200</v>
      </c>
      <c r="F29" s="237">
        <v>256408</v>
      </c>
    </row>
    <row r="30" s="208" customFormat="1" ht="19.5" customHeight="1" spans="1:6">
      <c r="A30" s="294" t="s">
        <v>46</v>
      </c>
      <c r="B30" s="208" t="s">
        <v>47</v>
      </c>
      <c r="D30" s="235"/>
      <c r="E30" s="238"/>
      <c r="F30" s="237">
        <v>437</v>
      </c>
    </row>
    <row r="31" s="208" customFormat="1" ht="19.5" customHeight="1" spans="1:6">
      <c r="A31" s="234"/>
      <c r="B31" s="208" t="s">
        <v>35</v>
      </c>
      <c r="C31" s="208" t="s">
        <v>48</v>
      </c>
      <c r="D31" s="235"/>
      <c r="E31" s="238">
        <v>201</v>
      </c>
      <c r="F31" s="237">
        <v>437</v>
      </c>
    </row>
    <row r="32" s="208" customFormat="1" ht="19.5" customHeight="1" spans="1:6">
      <c r="A32" s="234"/>
      <c r="B32" s="208" t="s">
        <v>36</v>
      </c>
      <c r="C32" s="208" t="s">
        <v>49</v>
      </c>
      <c r="D32" s="235"/>
      <c r="E32" s="238">
        <v>202</v>
      </c>
      <c r="F32" s="237">
        <v>0</v>
      </c>
    </row>
    <row r="33" s="208" customFormat="1" ht="19.5" customHeight="1" spans="1:6">
      <c r="A33" s="234"/>
      <c r="B33" s="208" t="s">
        <v>38</v>
      </c>
      <c r="C33" s="208" t="s">
        <v>50</v>
      </c>
      <c r="D33" s="235"/>
      <c r="E33" s="238">
        <v>206</v>
      </c>
      <c r="F33" s="237">
        <v>0</v>
      </c>
    </row>
    <row r="34" s="208" customFormat="1" ht="17.25" spans="1:6">
      <c r="A34" s="234"/>
      <c r="B34" s="208" t="s">
        <v>51</v>
      </c>
      <c r="C34" s="208" t="s">
        <v>52</v>
      </c>
      <c r="D34" s="235"/>
      <c r="E34" s="238">
        <v>212</v>
      </c>
      <c r="F34" s="237">
        <v>0</v>
      </c>
    </row>
    <row r="35" s="208" customFormat="1" ht="19.5" customHeight="1" spans="1:6">
      <c r="A35" s="294" t="s">
        <v>53</v>
      </c>
      <c r="B35" s="208" t="s">
        <v>54</v>
      </c>
      <c r="D35" s="235"/>
      <c r="E35" s="243">
        <v>213</v>
      </c>
      <c r="F35" s="237">
        <v>181903</v>
      </c>
    </row>
    <row r="36" s="208" customFormat="1" ht="19.5" customHeight="1" spans="1:6">
      <c r="A36" s="234"/>
      <c r="B36" s="244" t="s">
        <v>55</v>
      </c>
      <c r="C36" s="244"/>
      <c r="D36" s="244"/>
      <c r="E36" s="245">
        <v>214</v>
      </c>
      <c r="F36" s="246">
        <f>F10+F11+F12+F13+F14+F15+F16+F17+F18+F19+F20+F21-F22+F26-F27+F28-F29+F30+F35</f>
        <v>32269166</v>
      </c>
    </row>
    <row r="37" s="208" customFormat="1" ht="19.5" customHeight="1" spans="1:6">
      <c r="A37" s="234"/>
      <c r="B37" s="247"/>
      <c r="C37" s="248"/>
      <c r="D37" s="249"/>
      <c r="F37" s="250"/>
    </row>
    <row r="38" s="208" customFormat="1" ht="19.5" customHeight="1" spans="1:6">
      <c r="A38" s="251" t="s">
        <v>56</v>
      </c>
      <c r="B38" s="252"/>
      <c r="C38" s="252"/>
      <c r="D38" s="252"/>
      <c r="E38" s="252"/>
      <c r="F38" s="253"/>
    </row>
    <row r="39" s="208" customFormat="1" ht="19.5" customHeight="1" spans="1:6">
      <c r="A39" s="254"/>
      <c r="B39" s="255" t="s">
        <v>57</v>
      </c>
      <c r="C39" s="252"/>
      <c r="D39" s="253"/>
      <c r="E39" s="256"/>
      <c r="F39" s="257"/>
    </row>
    <row r="40" s="208" customFormat="1" ht="19.5" customHeight="1" spans="1:6">
      <c r="A40" s="294" t="s">
        <v>58</v>
      </c>
      <c r="B40" s="258" t="s">
        <v>59</v>
      </c>
      <c r="D40" s="235"/>
      <c r="E40" s="259">
        <v>300</v>
      </c>
      <c r="F40" s="260">
        <v>4856763</v>
      </c>
    </row>
    <row r="41" s="208" customFormat="1" ht="19.5" customHeight="1" spans="1:6">
      <c r="A41" s="294" t="s">
        <v>60</v>
      </c>
      <c r="B41" s="258" t="s">
        <v>61</v>
      </c>
      <c r="D41" s="235"/>
      <c r="E41" s="261">
        <v>320</v>
      </c>
      <c r="F41" s="260">
        <v>11728449</v>
      </c>
    </row>
    <row r="42" s="208" customFormat="1" ht="19.5" customHeight="1" spans="1:6">
      <c r="A42" s="294" t="s">
        <v>62</v>
      </c>
      <c r="B42" s="258" t="s">
        <v>63</v>
      </c>
      <c r="D42" s="235"/>
      <c r="E42" s="261">
        <v>330</v>
      </c>
      <c r="F42" s="260">
        <v>10764170</v>
      </c>
    </row>
    <row r="43" s="208" customFormat="1" ht="19.5" customHeight="1" spans="1:6">
      <c r="A43" s="294" t="s">
        <v>64</v>
      </c>
      <c r="B43" s="258" t="s">
        <v>65</v>
      </c>
      <c r="D43" s="235"/>
      <c r="E43" s="261"/>
      <c r="F43" s="260">
        <v>662</v>
      </c>
    </row>
    <row r="44" s="208" customFormat="1" ht="19.5" customHeight="1" spans="1:6">
      <c r="A44" s="294" t="s">
        <v>66</v>
      </c>
      <c r="B44" s="258" t="s">
        <v>67</v>
      </c>
      <c r="D44" s="235"/>
      <c r="E44" s="261">
        <v>340</v>
      </c>
      <c r="F44" s="260">
        <v>627</v>
      </c>
    </row>
    <row r="45" s="208" customFormat="1" ht="19.5" customHeight="1" spans="1:6">
      <c r="A45" s="294" t="s">
        <v>68</v>
      </c>
      <c r="B45" s="258" t="s">
        <v>69</v>
      </c>
      <c r="D45" s="235"/>
      <c r="E45" s="261">
        <v>350</v>
      </c>
      <c r="F45" s="260">
        <v>624283</v>
      </c>
    </row>
    <row r="46" s="208" customFormat="1" ht="19.5" customHeight="1" spans="1:6">
      <c r="A46" s="294" t="s">
        <v>70</v>
      </c>
      <c r="B46" s="258" t="s">
        <v>71</v>
      </c>
      <c r="D46" s="235"/>
      <c r="E46" s="259">
        <v>351</v>
      </c>
      <c r="F46" s="260">
        <v>0</v>
      </c>
    </row>
    <row r="47" s="208" customFormat="1" ht="19.5" customHeight="1" spans="1:6">
      <c r="A47" s="294" t="s">
        <v>72</v>
      </c>
      <c r="B47" s="258" t="s">
        <v>73</v>
      </c>
      <c r="C47" s="262"/>
      <c r="D47" s="263"/>
      <c r="E47" s="261">
        <v>352</v>
      </c>
      <c r="F47" s="260">
        <v>0</v>
      </c>
    </row>
    <row r="48" s="208" customFormat="1" ht="19.5" customHeight="1" spans="1:6">
      <c r="A48" s="294" t="s">
        <v>74</v>
      </c>
      <c r="B48" s="258" t="s">
        <v>75</v>
      </c>
      <c r="D48" s="235"/>
      <c r="E48" s="261">
        <v>353</v>
      </c>
      <c r="F48" s="260">
        <v>0</v>
      </c>
    </row>
    <row r="49" s="208" customFormat="1" ht="19.5" customHeight="1" spans="1:6">
      <c r="A49" s="294" t="s">
        <v>27</v>
      </c>
      <c r="B49" s="258" t="s">
        <v>76</v>
      </c>
      <c r="D49" s="235"/>
      <c r="E49" s="264">
        <v>355</v>
      </c>
      <c r="F49" s="260">
        <v>0</v>
      </c>
    </row>
    <row r="50" s="208" customFormat="1" ht="19.5" customHeight="1" spans="1:6">
      <c r="A50" s="294" t="s">
        <v>29</v>
      </c>
      <c r="B50" s="258" t="s">
        <v>77</v>
      </c>
      <c r="D50" s="235"/>
      <c r="E50" s="264"/>
      <c r="F50" s="260">
        <v>0</v>
      </c>
    </row>
    <row r="51" s="208" customFormat="1" ht="19.5" customHeight="1" spans="1:6">
      <c r="A51" s="294" t="s">
        <v>31</v>
      </c>
      <c r="B51" s="258" t="s">
        <v>78</v>
      </c>
      <c r="D51" s="235"/>
      <c r="E51" s="264">
        <v>370</v>
      </c>
      <c r="F51" s="260">
        <v>126</v>
      </c>
    </row>
    <row r="52" s="208" customFormat="1" ht="17.25" spans="1:6">
      <c r="A52" s="294" t="s">
        <v>33</v>
      </c>
      <c r="B52" s="258" t="s">
        <v>79</v>
      </c>
      <c r="D52" s="235"/>
      <c r="E52" s="259"/>
      <c r="F52" s="260">
        <v>0</v>
      </c>
    </row>
    <row r="53" s="208" customFormat="1" ht="19.5" customHeight="1" spans="1:6">
      <c r="A53" s="294" t="s">
        <v>40</v>
      </c>
      <c r="B53" s="258" t="s">
        <v>80</v>
      </c>
      <c r="D53" s="235"/>
      <c r="E53" s="261">
        <v>394</v>
      </c>
      <c r="F53" s="260">
        <v>743695</v>
      </c>
    </row>
    <row r="54" s="208" customFormat="1" ht="19.5" customHeight="1" spans="1:6">
      <c r="A54" s="234"/>
      <c r="B54" s="265"/>
      <c r="C54" s="265"/>
      <c r="D54" s="266" t="s">
        <v>81</v>
      </c>
      <c r="E54" s="267"/>
      <c r="F54" s="268">
        <f>F40+F41+F42+F43+F44+F45+F46+F47+F48+F49+F50+F51+F52+F53</f>
        <v>28718775</v>
      </c>
    </row>
    <row r="55" s="208" customFormat="1" ht="19.5" customHeight="1" spans="1:6">
      <c r="A55" s="234"/>
      <c r="B55" s="258"/>
      <c r="D55" s="235"/>
      <c r="E55" s="259"/>
      <c r="F55" s="260"/>
    </row>
    <row r="56" s="208" customFormat="1" ht="19.5" customHeight="1" spans="1:6">
      <c r="A56" s="234"/>
      <c r="B56" s="269" t="s">
        <v>82</v>
      </c>
      <c r="D56" s="235"/>
      <c r="E56" s="261"/>
      <c r="F56" s="260"/>
    </row>
    <row r="57" s="208" customFormat="1" ht="19.5" customHeight="1" spans="1:6">
      <c r="A57" s="294" t="s">
        <v>43</v>
      </c>
      <c r="B57" s="258" t="s">
        <v>83</v>
      </c>
      <c r="D57" s="235"/>
      <c r="E57" s="261"/>
      <c r="F57" s="260">
        <v>1877200</v>
      </c>
    </row>
    <row r="58" s="208" customFormat="1" ht="19.5" customHeight="1" spans="1:6">
      <c r="A58" s="234"/>
      <c r="B58" s="258" t="s">
        <v>35</v>
      </c>
      <c r="C58" s="208" t="s">
        <v>84</v>
      </c>
      <c r="D58" s="235"/>
      <c r="E58" s="261">
        <v>421</v>
      </c>
      <c r="F58" s="260">
        <v>4000000</v>
      </c>
    </row>
    <row r="59" s="208" customFormat="1" ht="19.5" customHeight="1" spans="1:6">
      <c r="A59" s="234"/>
      <c r="B59" s="258" t="s">
        <v>36</v>
      </c>
      <c r="C59" s="208" t="s">
        <v>85</v>
      </c>
      <c r="D59" s="235"/>
      <c r="E59" s="270">
        <v>422</v>
      </c>
      <c r="F59" s="260">
        <v>2122800</v>
      </c>
    </row>
    <row r="60" s="208" customFormat="1" ht="19.5" customHeight="1" spans="1:6">
      <c r="A60" s="234"/>
      <c r="B60" s="258" t="s">
        <v>38</v>
      </c>
      <c r="C60" s="208" t="s">
        <v>86</v>
      </c>
      <c r="D60" s="235"/>
      <c r="E60" s="271">
        <v>423</v>
      </c>
      <c r="F60" s="260">
        <v>0</v>
      </c>
    </row>
    <row r="61" s="208" customFormat="1" ht="19.5" customHeight="1" spans="1:6">
      <c r="A61" s="294" t="s">
        <v>46</v>
      </c>
      <c r="B61" s="258" t="s">
        <v>87</v>
      </c>
      <c r="D61" s="235"/>
      <c r="E61" s="259"/>
      <c r="F61" s="260">
        <v>10002</v>
      </c>
    </row>
    <row r="62" s="208" customFormat="1" ht="19.5" customHeight="1" spans="1:6">
      <c r="A62" s="234"/>
      <c r="B62" s="258" t="s">
        <v>88</v>
      </c>
      <c r="C62" s="208" t="s">
        <v>89</v>
      </c>
      <c r="D62" s="235"/>
      <c r="E62" s="261">
        <v>431</v>
      </c>
      <c r="F62" s="260">
        <v>0</v>
      </c>
    </row>
    <row r="63" s="208" customFormat="1" ht="19.5" customHeight="1" spans="1:6">
      <c r="A63" s="234"/>
      <c r="B63" s="258" t="s">
        <v>36</v>
      </c>
      <c r="C63" s="208" t="s">
        <v>90</v>
      </c>
      <c r="D63" s="235"/>
      <c r="E63" s="270">
        <v>432</v>
      </c>
      <c r="F63" s="260">
        <v>0</v>
      </c>
    </row>
    <row r="64" s="208" customFormat="1" ht="19.5" customHeight="1" spans="1:7">
      <c r="A64" s="234"/>
      <c r="B64" s="258" t="s">
        <v>38</v>
      </c>
      <c r="C64" s="208" t="s">
        <v>91</v>
      </c>
      <c r="D64" s="235"/>
      <c r="E64" s="261">
        <v>410</v>
      </c>
      <c r="F64" s="260">
        <v>10002</v>
      </c>
      <c r="G64" s="272"/>
    </row>
    <row r="65" s="208" customFormat="1" ht="19.5" customHeight="1" spans="1:6">
      <c r="A65" s="234"/>
      <c r="B65" s="258" t="s">
        <v>51</v>
      </c>
      <c r="C65" s="208" t="s">
        <v>39</v>
      </c>
      <c r="E65" s="261"/>
      <c r="F65" s="260">
        <v>0</v>
      </c>
    </row>
    <row r="66" s="208" customFormat="1" ht="19.5" customHeight="1" spans="1:9">
      <c r="A66" s="294" t="s">
        <v>53</v>
      </c>
      <c r="B66" s="258" t="s">
        <v>92</v>
      </c>
      <c r="D66" s="273"/>
      <c r="E66" s="261"/>
      <c r="F66" s="260">
        <v>-63796</v>
      </c>
      <c r="I66" s="291"/>
    </row>
    <row r="67" s="208" customFormat="1" ht="19.5" customHeight="1" spans="1:9">
      <c r="A67" s="234"/>
      <c r="B67" s="258" t="s">
        <v>93</v>
      </c>
      <c r="C67" s="208" t="s">
        <v>94</v>
      </c>
      <c r="D67" s="273"/>
      <c r="E67" s="261"/>
      <c r="F67" s="260">
        <v>0</v>
      </c>
      <c r="I67" s="272"/>
    </row>
    <row r="68" s="208" customFormat="1" ht="19.5" customHeight="1" spans="1:9">
      <c r="A68" s="234"/>
      <c r="B68" s="258" t="s">
        <v>95</v>
      </c>
      <c r="C68" s="208" t="s">
        <v>96</v>
      </c>
      <c r="D68" s="273"/>
      <c r="E68" s="261"/>
      <c r="F68" s="260">
        <v>63796</v>
      </c>
      <c r="I68" s="272"/>
    </row>
    <row r="69" s="208" customFormat="1" ht="19.5" customHeight="1" spans="1:9">
      <c r="A69" s="294" t="s">
        <v>97</v>
      </c>
      <c r="B69" s="258" t="s">
        <v>98</v>
      </c>
      <c r="D69" s="273"/>
      <c r="E69" s="261"/>
      <c r="F69" s="260">
        <v>1110021</v>
      </c>
      <c r="I69" s="272"/>
    </row>
    <row r="70" s="208" customFormat="1" ht="19.5" customHeight="1" spans="1:6">
      <c r="A70" s="234"/>
      <c r="B70" s="258" t="s">
        <v>88</v>
      </c>
      <c r="C70" s="208" t="s">
        <v>99</v>
      </c>
      <c r="D70" s="273"/>
      <c r="E70" s="261"/>
      <c r="F70" s="260">
        <v>1110021</v>
      </c>
    </row>
    <row r="71" s="208" customFormat="1" ht="19.5" customHeight="1" spans="1:6">
      <c r="A71" s="274"/>
      <c r="B71" s="247" t="s">
        <v>100</v>
      </c>
      <c r="C71" s="248" t="s">
        <v>101</v>
      </c>
      <c r="D71" s="249"/>
      <c r="E71" s="275">
        <v>456</v>
      </c>
      <c r="F71" s="276">
        <v>0</v>
      </c>
    </row>
    <row r="72" s="208" customFormat="1" ht="19.5" customHeight="1" spans="1:6">
      <c r="A72" s="294" t="s">
        <v>102</v>
      </c>
      <c r="B72" s="258" t="s">
        <v>103</v>
      </c>
      <c r="D72" s="235"/>
      <c r="E72" s="259"/>
      <c r="F72" s="260">
        <v>616964</v>
      </c>
    </row>
    <row r="73" s="208" customFormat="1" ht="19.5" customHeight="1" spans="1:6">
      <c r="A73" s="234"/>
      <c r="B73" s="258" t="s">
        <v>88</v>
      </c>
      <c r="C73" s="208" t="s">
        <v>104</v>
      </c>
      <c r="D73" s="235"/>
      <c r="E73" s="261"/>
      <c r="F73" s="260">
        <v>411865</v>
      </c>
    </row>
    <row r="74" s="208" customFormat="1" ht="19.5" customHeight="1" spans="1:6">
      <c r="A74" s="234"/>
      <c r="B74" s="258" t="s">
        <v>100</v>
      </c>
      <c r="C74" s="208" t="s">
        <v>105</v>
      </c>
      <c r="D74" s="235"/>
      <c r="E74" s="261">
        <v>452</v>
      </c>
      <c r="F74" s="260">
        <v>616964</v>
      </c>
    </row>
    <row r="75" s="208" customFormat="1" ht="19.5" customHeight="1" spans="1:6">
      <c r="A75" s="234"/>
      <c r="B75" s="258" t="s">
        <v>38</v>
      </c>
      <c r="C75" s="208" t="s">
        <v>106</v>
      </c>
      <c r="D75" s="235"/>
      <c r="E75" s="261"/>
      <c r="F75" s="260">
        <v>411865</v>
      </c>
    </row>
    <row r="76" s="208" customFormat="1" ht="19.5" customHeight="1" spans="1:6">
      <c r="A76" s="234"/>
      <c r="B76" s="277"/>
      <c r="C76" s="265"/>
      <c r="D76" s="244" t="s">
        <v>107</v>
      </c>
      <c r="E76" s="278"/>
      <c r="F76" s="268">
        <f>F57+F61+F66+F69+F72</f>
        <v>3550391</v>
      </c>
    </row>
    <row r="77" s="208" customFormat="1" ht="19.5" customHeight="1" spans="1:6">
      <c r="A77" s="274"/>
      <c r="B77" s="279" t="s">
        <v>108</v>
      </c>
      <c r="C77" s="280"/>
      <c r="D77" s="281"/>
      <c r="E77" s="282">
        <v>490</v>
      </c>
      <c r="F77" s="283">
        <f>F54+F76</f>
        <v>32269166</v>
      </c>
    </row>
    <row r="78" s="208" customFormat="1" ht="19.5" customHeight="1" spans="1:6">
      <c r="A78" s="209"/>
      <c r="F78" s="284"/>
    </row>
    <row r="79" s="210" customFormat="1" ht="39.75" customHeight="1" spans="1:6">
      <c r="A79" s="285"/>
      <c r="B79" s="286"/>
      <c r="C79" s="286"/>
      <c r="D79" s="286"/>
      <c r="E79" s="287"/>
      <c r="F79" s="288"/>
    </row>
    <row r="80" s="210" customFormat="1" spans="1:6">
      <c r="A80" s="289"/>
      <c r="B80" s="287"/>
      <c r="C80" s="287"/>
      <c r="D80" s="287"/>
      <c r="E80" s="287"/>
      <c r="F80" s="288"/>
    </row>
    <row r="81" s="210" customFormat="1" spans="1:6">
      <c r="A81" s="289"/>
      <c r="F81" s="290"/>
    </row>
    <row r="82" s="210" customFormat="1" spans="1:6">
      <c r="A82" s="289"/>
      <c r="F82" s="290"/>
    </row>
  </sheetData>
  <mergeCells count="9">
    <mergeCell ref="A1:F1"/>
    <mergeCell ref="A3:F3"/>
    <mergeCell ref="A4:F4"/>
    <mergeCell ref="A8:F8"/>
    <mergeCell ref="A9:F9"/>
    <mergeCell ref="B16:D16"/>
    <mergeCell ref="A38:F38"/>
    <mergeCell ref="A6:A7"/>
    <mergeCell ref="B6:D7"/>
  </mergeCells>
  <printOptions horizontalCentered="1"/>
  <pageMargins left="0.196850393700787" right="0.196850393700787" top="0.590551181102362" bottom="0.590551181102362" header="0.590551181102362" footer="0.47244094488189"/>
  <pageSetup paperSize="9" scale="52" fitToHeight="2" orientation="portrait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70"/>
  <sheetViews>
    <sheetView showGridLines="0" tabSelected="1" view="pageBreakPreview" zoomScale="80" zoomScaleNormal="134" topLeftCell="A40" workbookViewId="0">
      <selection activeCell="F63" sqref="F63"/>
    </sheetView>
  </sheetViews>
  <sheetFormatPr defaultColWidth="9.14285714285714" defaultRowHeight="15.75" outlineLevelCol="6"/>
  <cols>
    <col min="1" max="1" width="5" style="76" customWidth="1"/>
    <col min="2" max="3" width="3.42857142857143" style="77" customWidth="1"/>
    <col min="4" max="4" width="99" style="77" customWidth="1"/>
    <col min="5" max="5" width="35.1428571428571" style="78" customWidth="1"/>
    <col min="6" max="6" width="56" style="77" customWidth="1"/>
    <col min="7" max="7" width="171" style="77" customWidth="1"/>
    <col min="8" max="16384" width="9.14285714285714" style="77"/>
  </cols>
  <sheetData>
    <row r="1" ht="20.25" spans="1:5">
      <c r="A1" s="79" t="s">
        <v>109</v>
      </c>
      <c r="B1" s="79"/>
      <c r="C1" s="79"/>
      <c r="D1" s="79"/>
      <c r="E1" s="79"/>
    </row>
    <row r="2" spans="1:5">
      <c r="A2" s="80"/>
      <c r="B2" s="74"/>
      <c r="C2" s="74"/>
      <c r="D2" s="74"/>
      <c r="E2" s="81"/>
    </row>
    <row r="3" ht="20.25" spans="1:7">
      <c r="A3" s="79" t="s">
        <v>1</v>
      </c>
      <c r="B3" s="79"/>
      <c r="C3" s="79"/>
      <c r="D3" s="79"/>
      <c r="E3" s="79"/>
      <c r="F3" s="82"/>
      <c r="G3" s="83"/>
    </row>
    <row r="4" ht="20.25" spans="1:6">
      <c r="A4" s="292" t="str">
        <f>'B-Neraca'!A4:F4</f>
        <v>3O NOVEMBER 2022</v>
      </c>
      <c r="B4" s="84"/>
      <c r="C4" s="84"/>
      <c r="D4" s="84"/>
      <c r="E4" s="84"/>
      <c r="F4" s="82"/>
    </row>
    <row r="5" spans="4:4">
      <c r="D5" s="85"/>
    </row>
    <row r="6" s="74" customFormat="1" ht="19.5" customHeight="1" spans="1:5">
      <c r="A6" s="80"/>
      <c r="E6" s="86" t="s">
        <v>3</v>
      </c>
    </row>
    <row r="7" ht="21" customHeight="1" spans="1:6">
      <c r="A7" s="87" t="s">
        <v>4</v>
      </c>
      <c r="B7" s="88" t="s">
        <v>110</v>
      </c>
      <c r="C7" s="89"/>
      <c r="D7" s="90"/>
      <c r="E7" s="91" t="s">
        <v>6</v>
      </c>
      <c r="F7" s="92"/>
    </row>
    <row r="8" ht="21" customHeight="1" spans="1:5">
      <c r="A8" s="93"/>
      <c r="B8" s="94"/>
      <c r="C8" s="95"/>
      <c r="D8" s="96"/>
      <c r="E8" s="295" t="str">
        <f>'B-Neraca'!F7</f>
        <v>3O NOVEMBER 2022</v>
      </c>
    </row>
    <row r="9" ht="6" customHeight="1" spans="1:5">
      <c r="A9" s="98"/>
      <c r="B9" s="99"/>
      <c r="C9" s="99"/>
      <c r="D9" s="99"/>
      <c r="E9" s="100"/>
    </row>
    <row r="10" s="74" customFormat="1" ht="16.5" spans="1:5">
      <c r="A10" s="101" t="s">
        <v>111</v>
      </c>
      <c r="B10" s="102"/>
      <c r="C10" s="102"/>
      <c r="D10" s="102"/>
      <c r="E10" s="103"/>
    </row>
    <row r="11" ht="16.5" spans="1:5">
      <c r="A11" s="104" t="s">
        <v>112</v>
      </c>
      <c r="B11" s="105"/>
      <c r="C11" s="105"/>
      <c r="D11" s="105"/>
      <c r="E11" s="106"/>
    </row>
    <row r="12" s="74" customFormat="1" ht="17.25" customHeight="1" spans="1:5">
      <c r="A12" s="296" t="s">
        <v>58</v>
      </c>
      <c r="B12" s="108" t="s">
        <v>113</v>
      </c>
      <c r="C12" s="109"/>
      <c r="D12" s="110"/>
      <c r="E12" s="111">
        <v>2348932</v>
      </c>
    </row>
    <row r="13" s="74" customFormat="1" ht="17.25" customHeight="1" spans="1:5">
      <c r="A13" s="112" t="s">
        <v>60</v>
      </c>
      <c r="B13" s="113" t="s">
        <v>114</v>
      </c>
      <c r="C13" s="114"/>
      <c r="D13" s="115"/>
      <c r="E13" s="116">
        <v>738742</v>
      </c>
    </row>
    <row r="14" s="74" customFormat="1" ht="17.25" customHeight="1" spans="1:5">
      <c r="A14" s="117"/>
      <c r="B14" s="118" t="s">
        <v>115</v>
      </c>
      <c r="C14" s="119"/>
      <c r="D14" s="120"/>
      <c r="E14" s="121">
        <f>E12-E13</f>
        <v>1610190</v>
      </c>
    </row>
    <row r="15" ht="17.25" customHeight="1" spans="1:5">
      <c r="A15" s="122"/>
      <c r="B15" s="123"/>
      <c r="C15" s="124"/>
      <c r="D15" s="125"/>
      <c r="E15" s="126"/>
    </row>
    <row r="16" ht="17.25" customHeight="1" spans="1:5">
      <c r="A16" s="127" t="s">
        <v>116</v>
      </c>
      <c r="B16" s="128"/>
      <c r="C16" s="128"/>
      <c r="D16" s="128"/>
      <c r="E16" s="129"/>
    </row>
    <row r="17" spans="1:5">
      <c r="A17" s="112" t="s">
        <v>58</v>
      </c>
      <c r="B17" s="74" t="s">
        <v>117</v>
      </c>
      <c r="D17" s="130"/>
      <c r="E17" s="131">
        <v>0</v>
      </c>
    </row>
    <row r="18" s="74" customFormat="1" ht="17.25" customHeight="1" spans="1:5">
      <c r="A18" s="112" t="s">
        <v>60</v>
      </c>
      <c r="B18" s="74" t="s">
        <v>118</v>
      </c>
      <c r="D18" s="130"/>
      <c r="E18" s="132">
        <v>0</v>
      </c>
    </row>
    <row r="19" s="74" customFormat="1" spans="1:5">
      <c r="A19" s="112" t="s">
        <v>62</v>
      </c>
      <c r="B19" s="74" t="s">
        <v>119</v>
      </c>
      <c r="D19" s="130"/>
      <c r="E19" s="132">
        <v>0</v>
      </c>
    </row>
    <row r="20" s="74" customFormat="1" spans="1:5">
      <c r="A20" s="112" t="s">
        <v>64</v>
      </c>
      <c r="B20" s="74" t="s">
        <v>120</v>
      </c>
      <c r="D20" s="130"/>
      <c r="E20" s="132">
        <v>0</v>
      </c>
    </row>
    <row r="21" s="74" customFormat="1" spans="1:5">
      <c r="A21" s="112" t="s">
        <v>66</v>
      </c>
      <c r="B21" s="74" t="s">
        <v>121</v>
      </c>
      <c r="D21" s="130"/>
      <c r="E21" s="132">
        <v>0</v>
      </c>
    </row>
    <row r="22" s="74" customFormat="1" spans="1:5">
      <c r="A22" s="112" t="s">
        <v>68</v>
      </c>
      <c r="B22" s="74" t="s">
        <v>122</v>
      </c>
      <c r="C22" s="130"/>
      <c r="E22" s="132">
        <v>2815</v>
      </c>
    </row>
    <row r="23" s="74" customFormat="1" spans="1:5">
      <c r="A23" s="112" t="s">
        <v>70</v>
      </c>
      <c r="B23" s="74" t="s">
        <v>123</v>
      </c>
      <c r="E23" s="132">
        <v>0</v>
      </c>
    </row>
    <row r="24" s="74" customFormat="1" spans="1:5">
      <c r="A24" s="112" t="s">
        <v>72</v>
      </c>
      <c r="B24" s="74" t="s">
        <v>124</v>
      </c>
      <c r="E24" s="132">
        <v>92573</v>
      </c>
    </row>
    <row r="25" s="74" customFormat="1" spans="1:5">
      <c r="A25" s="112" t="s">
        <v>74</v>
      </c>
      <c r="B25" s="74" t="s">
        <v>125</v>
      </c>
      <c r="D25" s="133"/>
      <c r="E25" s="132">
        <v>40159</v>
      </c>
    </row>
    <row r="26" s="74" customFormat="1" spans="1:5">
      <c r="A26" s="112" t="s">
        <v>27</v>
      </c>
      <c r="B26" s="74" t="s">
        <v>126</v>
      </c>
      <c r="D26" s="130"/>
      <c r="E26" s="132">
        <v>141169</v>
      </c>
    </row>
    <row r="27" s="74" customFormat="1" ht="19.5" customHeight="1" spans="1:5">
      <c r="A27" s="134" t="s">
        <v>29</v>
      </c>
      <c r="B27" s="74" t="s">
        <v>127</v>
      </c>
      <c r="D27" s="130"/>
      <c r="E27" s="132">
        <v>53</v>
      </c>
    </row>
    <row r="28" s="74" customFormat="1" spans="1:5">
      <c r="A28" s="134" t="s">
        <v>31</v>
      </c>
      <c r="B28" s="74" t="s">
        <v>128</v>
      </c>
      <c r="D28" s="130"/>
      <c r="E28" s="132">
        <v>505025</v>
      </c>
    </row>
    <row r="29" s="74" customFormat="1" spans="1:5">
      <c r="A29" s="134" t="s">
        <v>33</v>
      </c>
      <c r="B29" s="74" t="s">
        <v>129</v>
      </c>
      <c r="D29" s="130"/>
      <c r="E29" s="132">
        <v>10457</v>
      </c>
    </row>
    <row r="30" s="74" customFormat="1" ht="16.5" spans="1:5">
      <c r="A30" s="134" t="s">
        <v>40</v>
      </c>
      <c r="B30" s="74" t="s">
        <v>130</v>
      </c>
      <c r="D30" s="130"/>
      <c r="E30" s="135">
        <v>271679</v>
      </c>
    </row>
    <row r="31" ht="19.5" customHeight="1" spans="1:5">
      <c r="A31" s="136"/>
      <c r="B31" s="118" t="s">
        <v>131</v>
      </c>
      <c r="C31" s="137"/>
      <c r="D31" s="138"/>
      <c r="E31" s="139">
        <f>E17+E18+E19+E20+E21+E22+E23+E24+E25-E26-E27-E28-E29-E30</f>
        <v>-792836</v>
      </c>
    </row>
    <row r="32" ht="19.5" customHeight="1" spans="1:5">
      <c r="A32" s="140"/>
      <c r="B32" s="141"/>
      <c r="E32" s="142"/>
    </row>
    <row r="33" ht="19.5" customHeight="1" spans="1:5">
      <c r="A33" s="136"/>
      <c r="B33" s="143" t="s">
        <v>132</v>
      </c>
      <c r="C33" s="144"/>
      <c r="D33" s="145"/>
      <c r="E33" s="146">
        <f>E14+E31</f>
        <v>817354</v>
      </c>
    </row>
    <row r="34" ht="19.5" customHeight="1" spans="1:5">
      <c r="A34" s="140"/>
      <c r="B34" s="141"/>
      <c r="E34" s="142"/>
    </row>
    <row r="35" ht="19.5" customHeight="1" spans="1:5">
      <c r="A35" s="101" t="s">
        <v>133</v>
      </c>
      <c r="B35" s="147"/>
      <c r="C35" s="147"/>
      <c r="D35" s="147"/>
      <c r="E35" s="148"/>
    </row>
    <row r="36" ht="19.5" customHeight="1" spans="1:5">
      <c r="A36" s="140" t="s">
        <v>58</v>
      </c>
      <c r="B36" s="141" t="s">
        <v>134</v>
      </c>
      <c r="D36" s="149"/>
      <c r="E36" s="131">
        <v>0</v>
      </c>
    </row>
    <row r="37" ht="19.5" customHeight="1" spans="1:5">
      <c r="A37" s="140" t="s">
        <v>60</v>
      </c>
      <c r="B37" s="123" t="s">
        <v>135</v>
      </c>
      <c r="C37" s="124"/>
      <c r="D37" s="150"/>
      <c r="E37" s="151">
        <v>-33635</v>
      </c>
    </row>
    <row r="38" ht="19.5" customHeight="1" spans="1:5">
      <c r="A38" s="136"/>
      <c r="B38" s="152" t="s">
        <v>136</v>
      </c>
      <c r="C38" s="153"/>
      <c r="D38" s="154"/>
      <c r="E38" s="155">
        <f>E36+E37</f>
        <v>-33635</v>
      </c>
    </row>
    <row r="39" ht="19.5" customHeight="1" spans="1:5">
      <c r="A39" s="140"/>
      <c r="B39" s="156"/>
      <c r="C39" s="157"/>
      <c r="D39" s="157"/>
      <c r="E39" s="158"/>
    </row>
    <row r="40" ht="19.5" customHeight="1" spans="1:6">
      <c r="A40" s="136"/>
      <c r="B40" s="159" t="s">
        <v>137</v>
      </c>
      <c r="C40" s="160"/>
      <c r="D40" s="161"/>
      <c r="E40" s="162">
        <f>E33+E38</f>
        <v>783719</v>
      </c>
      <c r="F40" s="75"/>
    </row>
    <row r="41" ht="19.5" customHeight="1" spans="1:5">
      <c r="A41" s="140"/>
      <c r="B41" s="141"/>
      <c r="D41" s="149"/>
      <c r="E41" s="131"/>
    </row>
    <row r="42" ht="19.5" customHeight="1" spans="1:5">
      <c r="A42" s="140"/>
      <c r="B42" s="141" t="s">
        <v>138</v>
      </c>
      <c r="D42" s="149"/>
      <c r="E42" s="163"/>
    </row>
    <row r="43" ht="19.5" customHeight="1" spans="1:5">
      <c r="A43" s="140"/>
      <c r="B43" s="164" t="s">
        <v>35</v>
      </c>
      <c r="C43" s="75" t="s">
        <v>139</v>
      </c>
      <c r="D43" s="149"/>
      <c r="E43" s="131">
        <v>166755</v>
      </c>
    </row>
    <row r="44" ht="19.5" customHeight="1" spans="1:5">
      <c r="A44" s="140"/>
      <c r="B44" s="164" t="s">
        <v>36</v>
      </c>
      <c r="C44" s="75" t="s">
        <v>140</v>
      </c>
      <c r="D44" s="149"/>
      <c r="E44" s="131">
        <v>0</v>
      </c>
    </row>
    <row r="45" ht="19.5" customHeight="1" spans="1:5">
      <c r="A45" s="140"/>
      <c r="B45" s="141"/>
      <c r="D45" s="149"/>
      <c r="E45" s="131"/>
    </row>
    <row r="46" ht="19.5" customHeight="1" spans="1:7">
      <c r="A46" s="140"/>
      <c r="B46" s="165" t="s">
        <v>141</v>
      </c>
      <c r="C46" s="166"/>
      <c r="D46" s="166"/>
      <c r="E46" s="167">
        <f>E40-E43-E44</f>
        <v>616964</v>
      </c>
      <c r="G46" s="168"/>
    </row>
    <row r="47" ht="19.5" customHeight="1" spans="1:7">
      <c r="A47" s="140"/>
      <c r="B47" s="169"/>
      <c r="D47" s="125"/>
      <c r="E47" s="126"/>
      <c r="G47" s="168"/>
    </row>
    <row r="48" ht="19.5" customHeight="1" spans="1:5">
      <c r="A48" s="170" t="s">
        <v>142</v>
      </c>
      <c r="B48" s="171"/>
      <c r="C48" s="171"/>
      <c r="D48" s="171"/>
      <c r="E48" s="172"/>
    </row>
    <row r="49" ht="19.5" customHeight="1" spans="1:5">
      <c r="A49" s="173" t="s">
        <v>9</v>
      </c>
      <c r="B49" s="174" t="s">
        <v>143</v>
      </c>
      <c r="C49" s="175"/>
      <c r="D49" s="176"/>
      <c r="E49" s="177"/>
    </row>
    <row r="50" spans="1:5">
      <c r="A50" s="173"/>
      <c r="B50" s="178" t="s">
        <v>35</v>
      </c>
      <c r="C50" s="179" t="s">
        <v>144</v>
      </c>
      <c r="D50" s="180"/>
      <c r="E50" s="177">
        <v>0</v>
      </c>
    </row>
    <row r="51" spans="1:5">
      <c r="A51" s="173"/>
      <c r="B51" s="178" t="s">
        <v>36</v>
      </c>
      <c r="C51" s="179" t="s">
        <v>145</v>
      </c>
      <c r="D51" s="180"/>
      <c r="E51" s="177">
        <v>0</v>
      </c>
    </row>
    <row r="52" ht="19.5" customHeight="1" spans="1:5">
      <c r="A52" s="173"/>
      <c r="B52" s="178" t="s">
        <v>38</v>
      </c>
      <c r="C52" s="181" t="s">
        <v>39</v>
      </c>
      <c r="D52" s="180"/>
      <c r="E52" s="177">
        <v>0</v>
      </c>
    </row>
    <row r="53" ht="19.5" customHeight="1" spans="1:5">
      <c r="A53" s="182" t="s">
        <v>60</v>
      </c>
      <c r="B53" s="183" t="s">
        <v>146</v>
      </c>
      <c r="C53" s="184"/>
      <c r="D53" s="185"/>
      <c r="E53" s="186"/>
    </row>
    <row r="54" ht="33" customHeight="1" spans="1:6">
      <c r="A54" s="136"/>
      <c r="B54" s="187" t="s">
        <v>35</v>
      </c>
      <c r="C54" s="188" t="s">
        <v>147</v>
      </c>
      <c r="D54" s="189"/>
      <c r="E54" s="142">
        <v>0</v>
      </c>
      <c r="F54" s="75"/>
    </row>
    <row r="55" ht="33" customHeight="1" spans="1:6">
      <c r="A55" s="136"/>
      <c r="B55" s="187" t="s">
        <v>36</v>
      </c>
      <c r="C55" s="188" t="s">
        <v>148</v>
      </c>
      <c r="D55" s="189"/>
      <c r="E55" s="142">
        <v>0</v>
      </c>
      <c r="F55" s="75"/>
    </row>
    <row r="56" spans="1:6">
      <c r="A56" s="136"/>
      <c r="B56" s="187" t="s">
        <v>38</v>
      </c>
      <c r="C56" s="190" t="s">
        <v>39</v>
      </c>
      <c r="D56" s="191"/>
      <c r="E56" s="142">
        <v>0</v>
      </c>
      <c r="F56" s="75"/>
    </row>
    <row r="57" ht="16.5" spans="1:5">
      <c r="A57" s="136"/>
      <c r="B57" s="192"/>
      <c r="C57" s="92"/>
      <c r="D57" s="193"/>
      <c r="E57" s="142"/>
    </row>
    <row r="58" ht="16.5" spans="1:6">
      <c r="A58" s="136"/>
      <c r="B58" s="194" t="s">
        <v>149</v>
      </c>
      <c r="C58" s="195"/>
      <c r="D58" s="196"/>
      <c r="E58" s="197">
        <f>E51</f>
        <v>0</v>
      </c>
      <c r="F58" s="75"/>
    </row>
    <row r="59" ht="19.5" customHeight="1" spans="1:5">
      <c r="A59" s="136"/>
      <c r="B59" s="169"/>
      <c r="C59" s="125"/>
      <c r="D59" s="125"/>
      <c r="E59" s="197"/>
    </row>
    <row r="60" ht="19.5" customHeight="1" spans="1:5">
      <c r="A60" s="159" t="s">
        <v>150</v>
      </c>
      <c r="B60" s="159"/>
      <c r="C60" s="159"/>
      <c r="D60" s="159"/>
      <c r="E60" s="167">
        <f>E46+E58</f>
        <v>616964</v>
      </c>
    </row>
    <row r="61" ht="19.5" customHeight="1" spans="5:5">
      <c r="E61" s="198"/>
    </row>
    <row r="62" s="75" customFormat="1" ht="18.75" spans="1:7">
      <c r="A62" s="199" t="s">
        <v>151</v>
      </c>
      <c r="B62" s="199"/>
      <c r="C62" s="199"/>
      <c r="D62" s="199"/>
      <c r="E62" s="200">
        <v>0</v>
      </c>
      <c r="F62" s="77"/>
      <c r="G62" s="77"/>
    </row>
    <row r="63" ht="19.5" customHeight="1" spans="1:5">
      <c r="A63" s="99"/>
      <c r="B63" s="201"/>
      <c r="C63" s="157"/>
      <c r="D63" s="157"/>
      <c r="E63" s="202"/>
    </row>
    <row r="64" ht="19.5" customHeight="1" spans="1:1">
      <c r="A64" s="181" t="s">
        <v>152</v>
      </c>
    </row>
    <row r="65" ht="39.75" customHeight="1" spans="1:5">
      <c r="A65" s="203" t="s">
        <v>153</v>
      </c>
      <c r="B65" s="204" t="s">
        <v>154</v>
      </c>
      <c r="C65" s="179" t="s">
        <v>155</v>
      </c>
      <c r="D65" s="179"/>
      <c r="E65" s="179"/>
    </row>
    <row r="66" ht="19.5" customHeight="1"/>
    <row r="67" ht="19.5" customHeight="1" spans="5:5">
      <c r="E67" s="205"/>
    </row>
    <row r="68" ht="39" customHeight="1" spans="5:5">
      <c r="E68" s="206"/>
    </row>
    <row r="70" spans="6:6">
      <c r="F70" s="207"/>
    </row>
  </sheetData>
  <mergeCells count="17">
    <mergeCell ref="A1:E1"/>
    <mergeCell ref="A3:E3"/>
    <mergeCell ref="A4:E4"/>
    <mergeCell ref="A9:E9"/>
    <mergeCell ref="A11:E11"/>
    <mergeCell ref="A16:E16"/>
    <mergeCell ref="A35:E35"/>
    <mergeCell ref="A48:E48"/>
    <mergeCell ref="C50:D50"/>
    <mergeCell ref="C51:D51"/>
    <mergeCell ref="C54:D54"/>
    <mergeCell ref="C55:D55"/>
    <mergeCell ref="B58:D58"/>
    <mergeCell ref="C65:E65"/>
    <mergeCell ref="A7:A8"/>
    <mergeCell ref="G46:G47"/>
    <mergeCell ref="B7:D8"/>
  </mergeCells>
  <printOptions horizontalCentered="1"/>
  <pageMargins left="0.196850393700787" right="0.196850393700787" top="0.393700787401575" bottom="0.590551181102362" header="0.551181102362205" footer="0.47244094488189"/>
  <pageSetup paperSize="9" scale="49" fitToHeight="5" orientation="portrait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59"/>
  <sheetViews>
    <sheetView showGridLines="0" zoomScale="70" zoomScaleNormal="70" workbookViewId="0">
      <selection activeCell="G52" sqref="G52"/>
    </sheetView>
  </sheetViews>
  <sheetFormatPr defaultColWidth="9.14285714285714" defaultRowHeight="16.5" outlineLevelCol="7"/>
  <cols>
    <col min="1" max="1" width="4.85714285714286" style="2" customWidth="1"/>
    <col min="2" max="5" width="3.42857142857143" style="2" customWidth="1"/>
    <col min="6" max="6" width="62.2857142857143" style="2" customWidth="1"/>
    <col min="7" max="7" width="34.4285714285714" style="3" customWidth="1"/>
    <col min="8" max="16384" width="9.14285714285714" style="2"/>
  </cols>
  <sheetData>
    <row r="1" ht="24" customHeight="1" spans="1:7">
      <c r="A1" s="4" t="s">
        <v>156</v>
      </c>
      <c r="B1" s="4"/>
      <c r="C1" s="4"/>
      <c r="D1" s="4"/>
      <c r="E1" s="4"/>
      <c r="F1" s="4"/>
      <c r="G1" s="4"/>
    </row>
    <row r="2" spans="6:6">
      <c r="F2" s="5"/>
    </row>
    <row r="3" s="1" customFormat="1" ht="20.25" customHeight="1" spans="1:7">
      <c r="A3" s="4" t="s">
        <v>1</v>
      </c>
      <c r="B3" s="4"/>
      <c r="C3" s="4"/>
      <c r="D3" s="4"/>
      <c r="E3" s="4"/>
      <c r="F3" s="4"/>
      <c r="G3" s="4"/>
    </row>
    <row r="4" s="1" customFormat="1" ht="20.25" customHeight="1" spans="1:7">
      <c r="A4" s="297" t="str">
        <f>'B-Neraca'!A4:F4</f>
        <v>3O NOVEMBER 2022</v>
      </c>
      <c r="B4" s="4"/>
      <c r="C4" s="4"/>
      <c r="D4" s="4"/>
      <c r="E4" s="4"/>
      <c r="F4" s="4"/>
      <c r="G4" s="4"/>
    </row>
    <row r="5" spans="6:6">
      <c r="F5" s="6"/>
    </row>
    <row r="6" s="1" customFormat="1" ht="19.5" customHeight="1" spans="7:7">
      <c r="G6" s="7" t="s">
        <v>3</v>
      </c>
    </row>
    <row r="7" ht="21" customHeight="1" spans="1:8">
      <c r="A7" s="8" t="s">
        <v>4</v>
      </c>
      <c r="B7" s="9" t="s">
        <v>110</v>
      </c>
      <c r="C7" s="10"/>
      <c r="D7" s="10"/>
      <c r="E7" s="10"/>
      <c r="F7" s="11"/>
      <c r="G7" s="12" t="s">
        <v>6</v>
      </c>
      <c r="H7" s="13"/>
    </row>
    <row r="8" s="1" customFormat="1" ht="21" customHeight="1" spans="1:7">
      <c r="A8" s="14"/>
      <c r="B8" s="15"/>
      <c r="C8" s="16"/>
      <c r="D8" s="16"/>
      <c r="E8" s="16"/>
      <c r="F8" s="17"/>
      <c r="G8" s="298" t="str">
        <f>'B-Neraca'!F7</f>
        <v>3O NOVEMBER 2022</v>
      </c>
    </row>
    <row r="9" ht="6" customHeight="1" spans="1:7">
      <c r="A9" s="19"/>
      <c r="B9" s="20"/>
      <c r="C9" s="20"/>
      <c r="D9" s="20"/>
      <c r="E9" s="20"/>
      <c r="F9" s="20"/>
      <c r="G9" s="21"/>
    </row>
    <row r="10" ht="20.25" customHeight="1" spans="1:7">
      <c r="A10" s="22" t="s">
        <v>157</v>
      </c>
      <c r="B10" s="23" t="s">
        <v>158</v>
      </c>
      <c r="C10" s="24"/>
      <c r="D10" s="24"/>
      <c r="E10" s="24"/>
      <c r="F10" s="24"/>
      <c r="G10" s="25"/>
    </row>
    <row r="11" ht="20.25" customHeight="1" spans="1:7">
      <c r="A11" s="26"/>
      <c r="B11" s="27" t="s">
        <v>9</v>
      </c>
      <c r="C11" s="28" t="s">
        <v>159</v>
      </c>
      <c r="D11" s="29"/>
      <c r="E11" s="29"/>
      <c r="F11" s="30"/>
      <c r="G11" s="31">
        <v>0</v>
      </c>
    </row>
    <row r="12" ht="20.25" hidden="1" customHeight="1" spans="1:8">
      <c r="A12" s="26"/>
      <c r="B12" s="32"/>
      <c r="C12" s="33" t="s">
        <v>35</v>
      </c>
      <c r="D12" s="34" t="s">
        <v>160</v>
      </c>
      <c r="E12" s="34"/>
      <c r="F12" s="35"/>
      <c r="G12" s="36">
        <v>0</v>
      </c>
      <c r="H12" s="37"/>
    </row>
    <row r="13" ht="20.25" hidden="1" customHeight="1" spans="1:7">
      <c r="A13" s="26"/>
      <c r="B13" s="32"/>
      <c r="C13" s="33" t="s">
        <v>36</v>
      </c>
      <c r="D13" s="34" t="s">
        <v>161</v>
      </c>
      <c r="E13" s="34"/>
      <c r="F13" s="35"/>
      <c r="G13" s="36">
        <v>0</v>
      </c>
    </row>
    <row r="14" ht="34.5" customHeight="1" spans="1:7">
      <c r="A14" s="26"/>
      <c r="B14" s="38" t="s">
        <v>11</v>
      </c>
      <c r="C14" s="39" t="s">
        <v>162</v>
      </c>
      <c r="D14" s="40"/>
      <c r="E14" s="40"/>
      <c r="F14" s="41"/>
      <c r="G14" s="36">
        <v>0</v>
      </c>
    </row>
    <row r="15" ht="20.25" customHeight="1" spans="1:7">
      <c r="A15" s="26"/>
      <c r="B15" s="32" t="s">
        <v>13</v>
      </c>
      <c r="C15" s="42" t="s">
        <v>39</v>
      </c>
      <c r="F15" s="43"/>
      <c r="G15" s="36">
        <v>0</v>
      </c>
    </row>
    <row r="16" ht="20.25" customHeight="1" spans="1:7">
      <c r="A16" s="26"/>
      <c r="B16" s="44"/>
      <c r="C16" s="45"/>
      <c r="D16" s="46"/>
      <c r="E16" s="46"/>
      <c r="F16" s="47"/>
      <c r="G16" s="48"/>
    </row>
    <row r="17" ht="20.25" customHeight="1" spans="1:7">
      <c r="A17" s="22" t="s">
        <v>163</v>
      </c>
      <c r="B17" s="49" t="s">
        <v>164</v>
      </c>
      <c r="C17" s="29"/>
      <c r="D17" s="29"/>
      <c r="E17" s="29"/>
      <c r="F17" s="29"/>
      <c r="G17" s="50"/>
    </row>
    <row r="18" ht="20.25" customHeight="1" spans="1:7">
      <c r="A18" s="26"/>
      <c r="B18" s="27" t="s">
        <v>9</v>
      </c>
      <c r="C18" s="51" t="s">
        <v>165</v>
      </c>
      <c r="D18" s="29"/>
      <c r="E18" s="29"/>
      <c r="F18" s="30"/>
      <c r="G18" s="52"/>
    </row>
    <row r="19" ht="20.25" hidden="1" customHeight="1" spans="1:7">
      <c r="A19" s="26"/>
      <c r="B19" s="32"/>
      <c r="C19" s="34" t="s">
        <v>35</v>
      </c>
      <c r="D19" s="34" t="s">
        <v>166</v>
      </c>
      <c r="E19" s="34"/>
      <c r="F19" s="34"/>
      <c r="G19" s="53">
        <v>0</v>
      </c>
    </row>
    <row r="20" ht="20.25" customHeight="1" spans="1:7">
      <c r="A20" s="26"/>
      <c r="B20" s="32"/>
      <c r="C20" s="42" t="s">
        <v>88</v>
      </c>
      <c r="D20" s="54" t="s">
        <v>167</v>
      </c>
      <c r="G20" s="36">
        <v>0</v>
      </c>
    </row>
    <row r="21" ht="20.25" hidden="1" customHeight="1" spans="1:8">
      <c r="A21" s="26"/>
      <c r="B21" s="32"/>
      <c r="C21" s="33"/>
      <c r="D21" s="34" t="s">
        <v>168</v>
      </c>
      <c r="E21" s="34" t="s">
        <v>160</v>
      </c>
      <c r="F21" s="55"/>
      <c r="G21" s="36">
        <v>0</v>
      </c>
      <c r="H21" s="37"/>
    </row>
    <row r="22" ht="20.25" hidden="1" customHeight="1" spans="1:7">
      <c r="A22" s="26"/>
      <c r="B22" s="32"/>
      <c r="C22" s="33"/>
      <c r="D22" s="34" t="s">
        <v>169</v>
      </c>
      <c r="E22" s="34" t="s">
        <v>161</v>
      </c>
      <c r="F22" s="55"/>
      <c r="G22" s="36">
        <v>0</v>
      </c>
    </row>
    <row r="23" ht="20.25" customHeight="1" spans="1:7">
      <c r="A23" s="26"/>
      <c r="B23" s="32"/>
      <c r="C23" s="42" t="s">
        <v>36</v>
      </c>
      <c r="D23" s="54" t="s">
        <v>170</v>
      </c>
      <c r="G23" s="36">
        <v>356507</v>
      </c>
    </row>
    <row r="24" ht="20.25" hidden="1" customHeight="1" spans="1:8">
      <c r="A24" s="26"/>
      <c r="B24" s="32"/>
      <c r="C24" s="33"/>
      <c r="D24" s="34" t="s">
        <v>168</v>
      </c>
      <c r="E24" s="34" t="s">
        <v>160</v>
      </c>
      <c r="F24" s="55"/>
      <c r="G24" s="53"/>
      <c r="H24" s="37"/>
    </row>
    <row r="25" ht="20.25" hidden="1" customHeight="1" spans="1:7">
      <c r="A25" s="26"/>
      <c r="B25" s="32"/>
      <c r="C25" s="33"/>
      <c r="D25" s="34" t="s">
        <v>169</v>
      </c>
      <c r="E25" s="34" t="s">
        <v>161</v>
      </c>
      <c r="F25" s="55"/>
      <c r="G25" s="53"/>
    </row>
    <row r="26" ht="20.25" hidden="1" customHeight="1" spans="1:7">
      <c r="A26" s="26"/>
      <c r="B26" s="32"/>
      <c r="C26" s="33" t="s">
        <v>36</v>
      </c>
      <c r="D26" s="34" t="s">
        <v>39</v>
      </c>
      <c r="E26" s="34"/>
      <c r="F26" s="55"/>
      <c r="G26" s="53"/>
    </row>
    <row r="27" ht="20.25" hidden="1" customHeight="1" spans="1:7">
      <c r="A27" s="26"/>
      <c r="B27" s="32"/>
      <c r="C27" s="33"/>
      <c r="D27" s="34" t="s">
        <v>168</v>
      </c>
      <c r="E27" s="34" t="s">
        <v>171</v>
      </c>
      <c r="F27" s="55"/>
      <c r="G27" s="53"/>
    </row>
    <row r="28" ht="20.25" hidden="1" customHeight="1" spans="1:7">
      <c r="A28" s="26"/>
      <c r="B28" s="32"/>
      <c r="C28" s="33"/>
      <c r="D28" s="34" t="s">
        <v>169</v>
      </c>
      <c r="E28" s="34" t="s">
        <v>172</v>
      </c>
      <c r="F28" s="55"/>
      <c r="G28" s="53"/>
    </row>
    <row r="29" ht="20.25" hidden="1" customHeight="1" spans="1:7">
      <c r="A29" s="26"/>
      <c r="B29" s="56">
        <v>2</v>
      </c>
      <c r="C29" s="57" t="s">
        <v>173</v>
      </c>
      <c r="D29" s="34"/>
      <c r="E29" s="34"/>
      <c r="F29" s="35"/>
      <c r="G29" s="36"/>
    </row>
    <row r="30" ht="20.25" hidden="1" customHeight="1" spans="1:7">
      <c r="A30" s="26"/>
      <c r="B30" s="58"/>
      <c r="C30" s="33" t="s">
        <v>88</v>
      </c>
      <c r="D30" s="55" t="s">
        <v>167</v>
      </c>
      <c r="E30" s="34"/>
      <c r="F30" s="34"/>
      <c r="G30" s="36"/>
    </row>
    <row r="31" ht="20.25" hidden="1" customHeight="1" spans="1:7">
      <c r="A31" s="26"/>
      <c r="B31" s="58"/>
      <c r="C31" s="33"/>
      <c r="D31" s="34" t="s">
        <v>168</v>
      </c>
      <c r="E31" s="34" t="s">
        <v>160</v>
      </c>
      <c r="F31" s="55"/>
      <c r="G31" s="36"/>
    </row>
    <row r="32" ht="20.25" hidden="1" customHeight="1" spans="1:7">
      <c r="A32" s="26"/>
      <c r="B32" s="58"/>
      <c r="C32" s="33"/>
      <c r="D32" s="34" t="s">
        <v>169</v>
      </c>
      <c r="E32" s="34" t="s">
        <v>161</v>
      </c>
      <c r="F32" s="55"/>
      <c r="G32" s="36"/>
    </row>
    <row r="33" ht="20.25" hidden="1" customHeight="1" spans="1:7">
      <c r="A33" s="26"/>
      <c r="B33" s="58"/>
      <c r="C33" s="33" t="s">
        <v>36</v>
      </c>
      <c r="D33" s="55" t="s">
        <v>170</v>
      </c>
      <c r="E33" s="34"/>
      <c r="F33" s="34"/>
      <c r="G33" s="36"/>
    </row>
    <row r="34" ht="20.25" hidden="1" customHeight="1" spans="1:7">
      <c r="A34" s="26"/>
      <c r="B34" s="58"/>
      <c r="C34" s="33"/>
      <c r="D34" s="34" t="s">
        <v>168</v>
      </c>
      <c r="E34" s="34" t="s">
        <v>160</v>
      </c>
      <c r="F34" s="55"/>
      <c r="G34" s="36"/>
    </row>
    <row r="35" ht="20.25" hidden="1" customHeight="1" spans="1:7">
      <c r="A35" s="26"/>
      <c r="B35" s="58"/>
      <c r="C35" s="33"/>
      <c r="D35" s="34" t="s">
        <v>169</v>
      </c>
      <c r="E35" s="34" t="s">
        <v>161</v>
      </c>
      <c r="F35" s="55"/>
      <c r="G35" s="36"/>
    </row>
    <row r="36" ht="20.25" customHeight="1" spans="1:7">
      <c r="A36" s="26"/>
      <c r="B36" s="32" t="s">
        <v>60</v>
      </c>
      <c r="C36" s="42" t="s">
        <v>174</v>
      </c>
      <c r="D36" s="59"/>
      <c r="E36" s="59"/>
      <c r="F36" s="60"/>
      <c r="G36" s="36">
        <v>0</v>
      </c>
    </row>
    <row r="37" ht="20.25" hidden="1" customHeight="1" spans="1:7">
      <c r="A37" s="26"/>
      <c r="B37" s="58"/>
      <c r="C37" s="33" t="s">
        <v>88</v>
      </c>
      <c r="D37" s="34" t="s">
        <v>175</v>
      </c>
      <c r="E37" s="34"/>
      <c r="F37" s="55"/>
      <c r="G37" s="36"/>
    </row>
    <row r="38" ht="20.25" hidden="1" customHeight="1" spans="1:7">
      <c r="A38" s="26"/>
      <c r="B38" s="58"/>
      <c r="C38" s="33" t="s">
        <v>36</v>
      </c>
      <c r="D38" s="34" t="s">
        <v>176</v>
      </c>
      <c r="E38" s="34"/>
      <c r="F38" s="55"/>
      <c r="G38" s="36"/>
    </row>
    <row r="39" ht="35.1" customHeight="1" spans="1:7">
      <c r="A39" s="26"/>
      <c r="B39" s="61" t="s">
        <v>13</v>
      </c>
      <c r="C39" s="62" t="s">
        <v>177</v>
      </c>
      <c r="D39" s="63"/>
      <c r="E39" s="63"/>
      <c r="F39" s="64"/>
      <c r="G39" s="36">
        <v>0</v>
      </c>
    </row>
    <row r="40" ht="20.25" customHeight="1" spans="1:7">
      <c r="A40" s="26"/>
      <c r="B40" s="32" t="s">
        <v>15</v>
      </c>
      <c r="C40" s="42" t="s">
        <v>178</v>
      </c>
      <c r="G40" s="36">
        <v>0</v>
      </c>
    </row>
    <row r="41" ht="20.25" customHeight="1" spans="1:7">
      <c r="A41" s="65"/>
      <c r="B41" s="44"/>
      <c r="C41" s="45"/>
      <c r="D41" s="46"/>
      <c r="E41" s="46"/>
      <c r="F41" s="46"/>
      <c r="G41" s="48"/>
    </row>
    <row r="42" ht="20.25" customHeight="1" spans="1:7">
      <c r="A42" s="26" t="s">
        <v>179</v>
      </c>
      <c r="B42" s="66" t="s">
        <v>180</v>
      </c>
      <c r="C42" s="67"/>
      <c r="D42" s="67"/>
      <c r="E42" s="67"/>
      <c r="F42" s="67"/>
      <c r="G42" s="68"/>
    </row>
    <row r="43" ht="20.25" customHeight="1" spans="1:7">
      <c r="A43" s="26"/>
      <c r="B43" s="27" t="s">
        <v>9</v>
      </c>
      <c r="C43" s="28" t="s">
        <v>181</v>
      </c>
      <c r="D43" s="29"/>
      <c r="E43" s="29"/>
      <c r="F43" s="30"/>
      <c r="G43" s="31">
        <v>0</v>
      </c>
    </row>
    <row r="44" ht="20.25" hidden="1" customHeight="1" spans="1:7">
      <c r="A44" s="26"/>
      <c r="B44" s="32"/>
      <c r="C44" s="33" t="s">
        <v>88</v>
      </c>
      <c r="D44" s="34" t="s">
        <v>160</v>
      </c>
      <c r="E44" s="34"/>
      <c r="F44" s="35"/>
      <c r="G44" s="36">
        <v>445526</v>
      </c>
    </row>
    <row r="45" ht="20.25" hidden="1" customHeight="1" spans="1:7">
      <c r="A45" s="26"/>
      <c r="B45" s="32"/>
      <c r="C45" s="33" t="s">
        <v>100</v>
      </c>
      <c r="D45" s="34" t="s">
        <v>161</v>
      </c>
      <c r="E45" s="34"/>
      <c r="F45" s="35"/>
      <c r="G45" s="36"/>
    </row>
    <row r="46" ht="20.25" hidden="1" customHeight="1" spans="1:7">
      <c r="A46" s="26"/>
      <c r="B46" s="56" t="s">
        <v>60</v>
      </c>
      <c r="C46" s="33" t="s">
        <v>182</v>
      </c>
      <c r="D46" s="34"/>
      <c r="E46" s="34"/>
      <c r="F46" s="35"/>
      <c r="G46" s="36"/>
    </row>
    <row r="47" ht="20.25" hidden="1" customHeight="1" spans="1:7">
      <c r="A47" s="26"/>
      <c r="B47" s="32"/>
      <c r="C47" s="33" t="s">
        <v>88</v>
      </c>
      <c r="D47" s="34" t="s">
        <v>183</v>
      </c>
      <c r="E47" s="34"/>
      <c r="F47" s="35"/>
      <c r="G47" s="36"/>
    </row>
    <row r="48" ht="20.25" hidden="1" customHeight="1" spans="1:7">
      <c r="A48" s="26"/>
      <c r="B48" s="32"/>
      <c r="C48" s="33" t="s">
        <v>100</v>
      </c>
      <c r="D48" s="34" t="s">
        <v>184</v>
      </c>
      <c r="E48" s="34"/>
      <c r="F48" s="35"/>
      <c r="G48" s="36"/>
    </row>
    <row r="49" ht="20.25" customHeight="1" spans="1:7">
      <c r="A49" s="26"/>
      <c r="B49" s="32" t="s">
        <v>11</v>
      </c>
      <c r="C49" s="42" t="s">
        <v>178</v>
      </c>
      <c r="F49" s="43"/>
      <c r="G49" s="36">
        <v>488628</v>
      </c>
    </row>
    <row r="50" ht="20.25" customHeight="1" spans="1:7">
      <c r="A50" s="69"/>
      <c r="B50" s="44"/>
      <c r="C50" s="45"/>
      <c r="D50" s="46"/>
      <c r="E50" s="46"/>
      <c r="F50" s="47"/>
      <c r="G50" s="48"/>
    </row>
    <row r="51" ht="20.25" customHeight="1" spans="1:7">
      <c r="A51" s="70" t="s">
        <v>185</v>
      </c>
      <c r="B51" s="66" t="s">
        <v>186</v>
      </c>
      <c r="C51" s="67"/>
      <c r="D51" s="67"/>
      <c r="E51" s="67"/>
      <c r="F51" s="67"/>
      <c r="G51" s="68"/>
    </row>
    <row r="52" ht="20.25" customHeight="1" spans="1:7">
      <c r="A52" s="32"/>
      <c r="B52" s="27" t="s">
        <v>9</v>
      </c>
      <c r="C52" s="28" t="s">
        <v>187</v>
      </c>
      <c r="D52" s="29"/>
      <c r="E52" s="29"/>
      <c r="F52" s="30"/>
      <c r="G52" s="31">
        <v>339449</v>
      </c>
    </row>
    <row r="53" ht="20.25" hidden="1" customHeight="1" spans="1:7">
      <c r="A53" s="32"/>
      <c r="B53" s="32"/>
      <c r="C53" s="33" t="s">
        <v>88</v>
      </c>
      <c r="D53" s="34" t="s">
        <v>160</v>
      </c>
      <c r="E53" s="34"/>
      <c r="F53" s="35"/>
      <c r="G53" s="36"/>
    </row>
    <row r="54" ht="20.25" hidden="1" customHeight="1" spans="1:7">
      <c r="A54" s="32"/>
      <c r="B54" s="32"/>
      <c r="C54" s="33" t="s">
        <v>100</v>
      </c>
      <c r="D54" s="34" t="s">
        <v>161</v>
      </c>
      <c r="E54" s="34"/>
      <c r="F54" s="35"/>
      <c r="G54" s="36"/>
    </row>
    <row r="55" ht="20.25" customHeight="1" spans="1:7">
      <c r="A55" s="32"/>
      <c r="B55" s="32" t="s">
        <v>11</v>
      </c>
      <c r="C55" s="42" t="s">
        <v>178</v>
      </c>
      <c r="F55" s="43"/>
      <c r="G55" s="36">
        <v>0</v>
      </c>
    </row>
    <row r="56" ht="20.25" customHeight="1" spans="1:7">
      <c r="A56" s="44"/>
      <c r="B56" s="44"/>
      <c r="C56" s="46"/>
      <c r="D56" s="46"/>
      <c r="E56" s="46"/>
      <c r="F56" s="47"/>
      <c r="G56" s="48"/>
    </row>
    <row r="58" ht="132" customHeight="1" spans="7:8">
      <c r="G58" s="71"/>
      <c r="H58" s="72"/>
    </row>
    <row r="59" spans="7:7">
      <c r="G59" s="73"/>
    </row>
  </sheetData>
  <mergeCells count="11">
    <mergeCell ref="A1:G1"/>
    <mergeCell ref="A3:G3"/>
    <mergeCell ref="A4:G4"/>
    <mergeCell ref="A9:G9"/>
    <mergeCell ref="B10:G10"/>
    <mergeCell ref="C14:F14"/>
    <mergeCell ref="C39:F39"/>
    <mergeCell ref="B42:G42"/>
    <mergeCell ref="B51:G51"/>
    <mergeCell ref="A7:A8"/>
    <mergeCell ref="B7:F8"/>
  </mergeCells>
  <printOptions horizontalCentered="1"/>
  <pageMargins left="0.393700787401575" right="0.393700787401575" top="0.78740157480315" bottom="0.590551181102362" header="0.669291338582677" footer="0.590551181102362"/>
  <pageSetup paperSize="9" scale="59" fitToHeight="2" orientation="portrait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B-Neraca</vt:lpstr>
      <vt:lpstr>B-LR</vt:lpstr>
      <vt:lpstr>B-RekAdm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2020-09-03T01:55:00Z</dcterms:created>
  <cp:lastPrinted>2022-05-12T03:34:00Z</cp:lastPrinted>
  <dcterms:modified xsi:type="dcterms:W3CDTF">2022-12-07T00:57:30Z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21906FBFD46D4A89913409FA91D8F453</vt:lpwstr>
  </property>
  <property fmtid="{D5CDD505-2E9C-101B-9397-08002B2CF9AE}" pid="3" name="KSOProductBuildVer">
    <vt:lpwstr>1033-11.2.0.11417</vt:lpwstr>
  </property>
</Properties>
</file>